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5" yWindow="-15" windowWidth="14415" windowHeight="12090" tabRatio="893" activeTab="2"/>
  </bookViews>
  <sheets>
    <sheet name="Table 1.1 CE" sheetId="63" r:id="rId1"/>
    <sheet name="Table 1.2" sheetId="66" r:id="rId2"/>
    <sheet name="Table 2.1" sheetId="7" r:id="rId3"/>
    <sheet name="Table 3.1" sheetId="46" r:id="rId4"/>
    <sheet name="Table 3.2" sheetId="48" r:id="rId5"/>
    <sheet name="Table 3.3" sheetId="50" r:id="rId6"/>
    <sheet name="Table 3.4" sheetId="51" r:id="rId7"/>
    <sheet name="Table 3.5" sheetId="53" r:id="rId8"/>
    <sheet name="Table 3.6" sheetId="54" r:id="rId9"/>
  </sheets>
  <definedNames>
    <definedName name="_xlnm.Print_Area" localSheetId="0">'Table 1.1 CE'!$A$1:$C$21</definedName>
    <definedName name="_xlnm.Print_Area" localSheetId="1">'Table 1.2'!$A$1:$G$5</definedName>
    <definedName name="_xlnm.Print_Area" localSheetId="2">'Table 2.1'!$A$1:$F$22</definedName>
    <definedName name="_xlnm.Print_Area" localSheetId="3">'Table 3.1'!$A$1:$F$43</definedName>
    <definedName name="_xlnm.Print_Area" localSheetId="4">'Table 3.2'!$A$1:$F$37</definedName>
    <definedName name="_xlnm.Print_Area" localSheetId="5">'Table 3.3'!$A$1:$E$23</definedName>
    <definedName name="_xlnm.Print_Area" localSheetId="6">'Table 3.4'!$A$1:$F$45</definedName>
    <definedName name="_xlnm.Print_Area" localSheetId="7">'Table 3.5'!$A$1:$F$25</definedName>
    <definedName name="_xlnm.Print_Area" localSheetId="8">'Table 3.6'!$A$1:$G$35</definedName>
    <definedName name="Z_02EC4555_5648_4529_98EC_3FB6B89B867F_.wvu.PrintArea" localSheetId="3" hidden="1">'Table 3.1'!$A$1:$F$43</definedName>
    <definedName name="Z_02EC4555_5648_4529_98EC_3FB6B89B867F_.wvu.PrintArea" localSheetId="4" hidden="1">'Table 3.2'!$A$1:$F$37</definedName>
    <definedName name="Z_02EC4555_5648_4529_98EC_3FB6B89B867F_.wvu.PrintArea" localSheetId="5" hidden="1">'Table 3.3'!$A$1:$E$19</definedName>
    <definedName name="Z_02EC4555_5648_4529_98EC_3FB6B89B867F_.wvu.PrintArea" localSheetId="6" hidden="1">'Table 3.4'!$A$1:$F$32</definedName>
    <definedName name="Z_02EC4555_5648_4529_98EC_3FB6B89B867F_.wvu.PrintArea" localSheetId="7" hidden="1">'Table 3.5'!$A$1:$F$25</definedName>
    <definedName name="Z_1E4EBAB2_6872_4520_BF8A_226AAF054257_.wvu.PrintArea" localSheetId="3" hidden="1">'Table 3.1'!#REF!</definedName>
    <definedName name="Z_B25D4AC8_47EB_407B_BE70_8908CEF72BED_.wvu.PrintArea" localSheetId="3" hidden="1">'Table 3.1'!#REF!</definedName>
    <definedName name="Z_BF9299E5_737A_4E0C_9D41_A753AB534F5C_.wvu.PrintArea" localSheetId="3" hidden="1">'Table 3.1'!#REF!</definedName>
    <definedName name="Z_BF96F35B_CE86_4EAA_BC56_620191C156ED_.wvu.PrintArea" localSheetId="3" hidden="1">'Table 3.1'!$A$1:$F$43</definedName>
    <definedName name="Z_BF96F35B_CE86_4EAA_BC56_620191C156ED_.wvu.PrintArea" localSheetId="4" hidden="1">'Table 3.2'!$A$1:$F$37</definedName>
    <definedName name="Z_BF96F35B_CE86_4EAA_BC56_620191C156ED_.wvu.PrintArea" localSheetId="5" hidden="1">'Table 3.3'!$A$1:$E$19</definedName>
    <definedName name="Z_BF96F35B_CE86_4EAA_BC56_620191C156ED_.wvu.PrintArea" localSheetId="6" hidden="1">'Table 3.4'!$A$1:$F$32</definedName>
    <definedName name="Z_BF96F35B_CE86_4EAA_BC56_620191C156ED_.wvu.PrintArea" localSheetId="7" hidden="1">'Table 3.5'!$A$1:$F$25</definedName>
    <definedName name="Z_BFB02F83_41B1_44AF_A78B_0A94ECFFD68F_.wvu.PrintArea" localSheetId="3" hidden="1">'Table 3.1'!#REF!</definedName>
    <definedName name="Z_D4786556_5610_4637_8BFC_AE78BCCB000A_.wvu.Cols" localSheetId="6" hidden="1">'Table 3.4'!#REF!</definedName>
    <definedName name="Z_E17A761E_E232_4B16_B081_29C59F6C978B_.wvu.Cols" localSheetId="6" hidden="1">'Table 3.4'!#REF!</definedName>
    <definedName name="Z_F0126648_A843_4414_99F0_D623F0487F49_.wvu.PrintArea" localSheetId="3" hidden="1">'Table 3.1'!$A$1:$F$43</definedName>
    <definedName name="Z_F0126648_A843_4414_99F0_D623F0487F49_.wvu.PrintArea" localSheetId="4" hidden="1">'Table 3.2'!$A$1:$F$37</definedName>
    <definedName name="Z_F0126648_A843_4414_99F0_D623F0487F49_.wvu.PrintArea" localSheetId="5" hidden="1">'Table 3.3'!$A$1:$E$19</definedName>
    <definedName name="Z_F0126648_A843_4414_99F0_D623F0487F49_.wvu.PrintArea" localSheetId="6" hidden="1">'Table 3.4'!$A$1:$F$32</definedName>
    <definedName name="Z_F0126648_A843_4414_99F0_D623F0487F49_.wvu.PrintArea" localSheetId="7" hidden="1">'Table 3.5'!$A$1:$F$25</definedName>
  </definedNames>
  <calcPr calcId="152511" concurrentCalc="0"/>
</workbook>
</file>

<file path=xl/calcChain.xml><?xml version="1.0" encoding="utf-8"?>
<calcChain xmlns="http://schemas.openxmlformats.org/spreadsheetml/2006/main">
  <c r="E42" i="46"/>
  <c r="F42"/>
  <c r="D42"/>
  <c r="C42"/>
  <c r="B42"/>
  <c r="G35" i="54"/>
</calcChain>
</file>

<file path=xl/sharedStrings.xml><?xml version="1.0" encoding="utf-8"?>
<sst xmlns="http://schemas.openxmlformats.org/spreadsheetml/2006/main" count="411" uniqueCount="239">
  <si>
    <t>Total</t>
  </si>
  <si>
    <t>Interest</t>
  </si>
  <si>
    <t xml:space="preserve">Other </t>
  </si>
  <si>
    <t>Appropriations</t>
  </si>
  <si>
    <t>Revenue from Government</t>
  </si>
  <si>
    <t>Other</t>
  </si>
  <si>
    <t>EXPENSES</t>
  </si>
  <si>
    <t>Employee benefits</t>
  </si>
  <si>
    <t>Depreciation and amortisation</t>
  </si>
  <si>
    <t>Total expenses</t>
  </si>
  <si>
    <t xml:space="preserve">LESS: </t>
  </si>
  <si>
    <t>OWN-SOURCE INCOME</t>
  </si>
  <si>
    <t>Sale of goods and rendering of services</t>
  </si>
  <si>
    <t>Total own-source income</t>
  </si>
  <si>
    <t>OTHER COMPREHENSIVE INCOME</t>
  </si>
  <si>
    <t xml:space="preserve">Total other comprehensive income </t>
  </si>
  <si>
    <t>Total comprehensive income</t>
  </si>
  <si>
    <t>Suppliers</t>
  </si>
  <si>
    <t>ASSETS</t>
  </si>
  <si>
    <t>Financial assets</t>
  </si>
  <si>
    <t>Investments</t>
  </si>
  <si>
    <t>Other investments</t>
  </si>
  <si>
    <t>Total financial assets</t>
  </si>
  <si>
    <t>Non-financial assets</t>
  </si>
  <si>
    <t>Land and buildings</t>
  </si>
  <si>
    <t>Inventories</t>
  </si>
  <si>
    <t>Intangibles</t>
  </si>
  <si>
    <t>Total non-financial assets</t>
  </si>
  <si>
    <t>Total assets</t>
  </si>
  <si>
    <t>LIABILITIES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</si>
  <si>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</si>
  <si>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</si>
  <si>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</si>
  <si>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</si>
  <si>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</si>
  <si>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</si>
  <si>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</si>
  <si>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</si>
  <si>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</si>
  <si>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</si>
  <si>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</si>
  <si>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</si>
  <si>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</si>
  <si>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</si>
  <si>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</si>
  <si>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</si>
  <si>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</si>
  <si>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FINANCING ACTIVITIES</t>
  </si>
  <si>
    <t>Adjusted opening balance</t>
  </si>
  <si>
    <t>Transactions with owners</t>
  </si>
  <si>
    <t>Sub-total transactions with owners</t>
  </si>
  <si>
    <t>Purchase of non-financial assets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</si>
  <si>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</si>
  <si>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</si>
  <si>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</si>
  <si>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</si>
  <si>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</si>
  <si>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</si>
  <si>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</si>
  <si>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Operations and Maintenance</t>
  </si>
  <si>
    <t>Preservation and Conservation</t>
  </si>
  <si>
    <t>Cash and cash equivalents</t>
  </si>
  <si>
    <t>Net GST received</t>
  </si>
  <si>
    <t>Net GST paid</t>
  </si>
  <si>
    <t>Total Items</t>
  </si>
  <si>
    <t>Trade and other receivables</t>
  </si>
  <si>
    <t>Total new capital appropriations</t>
  </si>
  <si>
    <t>Total purchases</t>
  </si>
  <si>
    <t>Comprehensive income</t>
  </si>
  <si>
    <t>Employee provisions</t>
  </si>
  <si>
    <t>By purchase - other</t>
  </si>
  <si>
    <t>Total additions</t>
  </si>
  <si>
    <t>Contributions by owners</t>
  </si>
  <si>
    <t>Property, plant and equipment</t>
  </si>
  <si>
    <t>Own-source revenue</t>
  </si>
  <si>
    <t>Total own-source revenue</t>
  </si>
  <si>
    <t>Total Equity</t>
  </si>
  <si>
    <t>2015-16</t>
  </si>
  <si>
    <t>Changes in asset revaluation surplus</t>
  </si>
  <si>
    <t>Other non-financial assets</t>
  </si>
  <si>
    <t>Other payables</t>
  </si>
  <si>
    <t>Equity Injection - Appropriation</t>
  </si>
  <si>
    <t>NEW CAPITAL APPROPRIATIONS</t>
  </si>
  <si>
    <t>Provided for:</t>
  </si>
  <si>
    <t>Total other movements</t>
  </si>
  <si>
    <t>Total operating expenditure on heritage and cultural assets</t>
  </si>
  <si>
    <t>Sale of goods and services</t>
  </si>
  <si>
    <t>Total expenses for Outcome 1</t>
  </si>
  <si>
    <t xml:space="preserve">Revenues from other independent sources </t>
  </si>
  <si>
    <t>Total comprehensive income/(loss)</t>
  </si>
  <si>
    <t>Total cash used to acquire assets</t>
  </si>
  <si>
    <t>Estimated operating expenditure in income statement for heritage and cultural assets</t>
  </si>
  <si>
    <t>Capital asset additions</t>
  </si>
  <si>
    <t>Outcome 1 totals by resource type</t>
  </si>
  <si>
    <t>Average staffing level (number)</t>
  </si>
  <si>
    <t>Surplus/(deficit) for the period</t>
  </si>
  <si>
    <t>2016-17</t>
  </si>
  <si>
    <t>2018-19</t>
  </si>
  <si>
    <t>2019-20</t>
  </si>
  <si>
    <t>2017-18</t>
  </si>
  <si>
    <t>As at 1 July 2016</t>
  </si>
  <si>
    <t>As at 30 June 2017</t>
  </si>
  <si>
    <t>Outcome 1</t>
  </si>
  <si>
    <t>Equity injection</t>
  </si>
  <si>
    <t>Total funds from other sources</t>
  </si>
  <si>
    <t>Prepared on Australian Accounting Standards basis.</t>
  </si>
  <si>
    <t>Opening balance as at 1 July 2016</t>
  </si>
  <si>
    <t xml:space="preserve">Prepared on Australian Accounting Standards basis. </t>
  </si>
  <si>
    <t>Table 3.2: Budgeted departmental balance sheet (as at 30 June)</t>
  </si>
  <si>
    <t>Table 3.4: Budgeted departmental statement of cash flows (for the period ended 30 June)</t>
  </si>
  <si>
    <t>$'000</t>
  </si>
  <si>
    <t>Land</t>
  </si>
  <si>
    <t>Buildings</t>
  </si>
  <si>
    <t>equipment</t>
  </si>
  <si>
    <t>cultural</t>
  </si>
  <si>
    <t>intangibles</t>
  </si>
  <si>
    <t>Computer</t>
  </si>
  <si>
    <t>and impairment</t>
  </si>
  <si>
    <t>actual</t>
  </si>
  <si>
    <t>estimate</t>
  </si>
  <si>
    <t>Estimated</t>
  </si>
  <si>
    <t>Budget</t>
  </si>
  <si>
    <t>Forward</t>
  </si>
  <si>
    <t>services</t>
  </si>
  <si>
    <t xml:space="preserve">Net cash from/(used by) </t>
  </si>
  <si>
    <t>operating activities</t>
  </si>
  <si>
    <t>equipment and intangibles</t>
  </si>
  <si>
    <t>Net cash from/(used by)</t>
  </si>
  <si>
    <t xml:space="preserve"> investing activities</t>
  </si>
  <si>
    <t>financing activities</t>
  </si>
  <si>
    <t>Net increase/(decrease) in cash</t>
  </si>
  <si>
    <t>Government</t>
  </si>
  <si>
    <t>amortisation and impairment</t>
  </si>
  <si>
    <t>Accumulated depreciation/</t>
  </si>
  <si>
    <t xml:space="preserve">Accumulated </t>
  </si>
  <si>
    <t xml:space="preserve">depreciation/amortisation </t>
  </si>
  <si>
    <t>Funded internally from departmental</t>
  </si>
  <si>
    <t xml:space="preserve">PURCHASE OF NON-FINANCIAL </t>
  </si>
  <si>
    <t>MOVEMENT TABLE</t>
  </si>
  <si>
    <t xml:space="preserve">Sale of goods and rendering of </t>
  </si>
  <si>
    <t xml:space="preserve">Purchase of property, plant and </t>
  </si>
  <si>
    <t xml:space="preserve"> held</t>
  </si>
  <si>
    <t>Cash and cash equivalents at the</t>
  </si>
  <si>
    <t xml:space="preserve"> beginning of the reporting period</t>
  </si>
  <si>
    <t xml:space="preserve">Cash and cash equivalents at the </t>
  </si>
  <si>
    <t>end of the reporting period</t>
  </si>
  <si>
    <t>earings</t>
  </si>
  <si>
    <t>revaluation</t>
  </si>
  <si>
    <t>reserve</t>
  </si>
  <si>
    <t>capital</t>
  </si>
  <si>
    <t>equity/</t>
  </si>
  <si>
    <t>equity</t>
  </si>
  <si>
    <t>Contributed</t>
  </si>
  <si>
    <t>Asset</t>
  </si>
  <si>
    <t>Retianed</t>
  </si>
  <si>
    <t xml:space="preserve">Balance carried forward from previous </t>
  </si>
  <si>
    <t>period</t>
  </si>
  <si>
    <t xml:space="preserve">Adjustment for changes in accounting </t>
  </si>
  <si>
    <t>policies</t>
  </si>
  <si>
    <t xml:space="preserve">Estimated closing balance as at </t>
  </si>
  <si>
    <t>Closing balance attributable to the</t>
  </si>
  <si>
    <t>Australian Government</t>
  </si>
  <si>
    <t xml:space="preserve">Net (cost of)/contribution by </t>
  </si>
  <si>
    <t xml:space="preserve">Surplus/(deficit) attributable to the </t>
  </si>
  <si>
    <t xml:space="preserve">Total comprehensive income/(loss) </t>
  </si>
  <si>
    <t xml:space="preserve">attributable to the Australian </t>
  </si>
  <si>
    <t xml:space="preserve">expenses previously funded </t>
  </si>
  <si>
    <t>through revenue appropriations</t>
  </si>
  <si>
    <t>less heritage and cultural depreciation</t>
  </si>
  <si>
    <t xml:space="preserve">expenses previously funded through </t>
  </si>
  <si>
    <r>
      <t>revenue appropriations</t>
    </r>
    <r>
      <rPr>
        <vertAlign val="superscript"/>
        <sz val="8"/>
        <color indexed="8"/>
        <rFont val="Arial"/>
        <family val="2"/>
      </rPr>
      <t xml:space="preserve"> (a)</t>
    </r>
  </si>
  <si>
    <t>comprehensive income</t>
  </si>
  <si>
    <t xml:space="preserve">as per the Statement of </t>
  </si>
  <si>
    <t xml:space="preserve">Ordinary annual services </t>
  </si>
  <si>
    <t>(Appropriation Bill No. 1)</t>
  </si>
  <si>
    <t>Expenses not requiring</t>
  </si>
  <si>
    <t>estimated</t>
  </si>
  <si>
    <t>Total funds from Government</t>
  </si>
  <si>
    <t>Departmental expenses</t>
  </si>
  <si>
    <t>Total measures</t>
  </si>
  <si>
    <t>Departmental</t>
  </si>
  <si>
    <t>Program 1.1: Collection Management, Research, Exhibitions and Programs</t>
  </si>
  <si>
    <t xml:space="preserve">Opening balance/cash reserves at 1 July </t>
  </si>
  <si>
    <t xml:space="preserve">excluding heritage and cultural </t>
  </si>
  <si>
    <t xml:space="preserve">Estimated expenditure on </t>
  </si>
  <si>
    <t>new or replacement assets</t>
  </si>
  <si>
    <t xml:space="preserve">By purchase - </t>
  </si>
  <si>
    <t>Table 1.1: NMA resource statement — Budget estimates for 2016-17 as at Budget May 2016</t>
  </si>
  <si>
    <t>Funds from Government</t>
  </si>
  <si>
    <t>Annual appropriations - ordinary annual services (a)</t>
  </si>
  <si>
    <t>Annual appropriations - other services (b)</t>
  </si>
  <si>
    <t>Funds from other sources</t>
  </si>
  <si>
    <t>Total net resourcing for the NMA</t>
  </si>
  <si>
    <t xml:space="preserve">Prepared on a resourcing (i.e. appropriations available) basis.
</t>
  </si>
  <si>
    <t xml:space="preserve">Please note: All figures shown above are GST exclusive – these may not match figures </t>
  </si>
  <si>
    <t xml:space="preserve">in the cash flow statement. The NMA is not directly appropriated as it is a corporate Commonwealth entity. 
(a) Appropriation Bill (No.1) 2016-17.
(b) Appropriation Bill (No.2) 2016-17.
</t>
  </si>
  <si>
    <t xml:space="preserve">Appropriations are made to the Department of Communications and the Arts, </t>
  </si>
  <si>
    <t>which are then paid to the NMA and are considered  ‘departmental’ for all purposes.</t>
  </si>
  <si>
    <t>(a)  Appropriation Bill (No.1) 2016-17.</t>
  </si>
  <si>
    <t>(b)  Appropriation Bill (No.2) 2016-17.</t>
  </si>
  <si>
    <t>Part 2: Other measures not previously reported in a portfolio statement</t>
  </si>
  <si>
    <t>Table 1.2: National Museum of Australia 2016‑17 Budget measures</t>
  </si>
  <si>
    <t xml:space="preserve">Part 1 - NIL </t>
  </si>
  <si>
    <t>Program</t>
  </si>
  <si>
    <t>Expense measures</t>
  </si>
  <si>
    <t xml:space="preserve">Communications and the </t>
  </si>
  <si>
    <t>Arts Portfolio - efficiencies</t>
  </si>
  <si>
    <t>-</t>
  </si>
  <si>
    <t>Prepared on a Government Finance Statistics (fiscal) basis. Figures displayed as a negative (-) represent a decrease in funds and a positive (+) represent an increase in funds.</t>
  </si>
  <si>
    <t>Table 2.1: Budgeted expenses for Outcome 1</t>
  </si>
  <si>
    <r>
      <t xml:space="preserve">appropriation in the budget year </t>
    </r>
    <r>
      <rPr>
        <vertAlign val="superscript"/>
        <sz val="8"/>
        <rFont val="Arial"/>
        <family val="2"/>
      </rPr>
      <t>(a)</t>
    </r>
  </si>
  <si>
    <t>(a) Expenses not requiring appropriation in the budget year are made up of depreciation and amortisation expenses for heritage and cultural assets.</t>
  </si>
  <si>
    <t>Table 3.1: Comprehensive income statement (showing net cost of services) for the period ended 30 June</t>
  </si>
  <si>
    <t>EQUITY</t>
  </si>
  <si>
    <t>Table 3.3: Departmental statement of changes in equity — summary of movement (Budget year 2016-17)</t>
  </si>
  <si>
    <t>Table 3.5: Departmental capital budget statement (for the period ended 30 June)</t>
  </si>
  <si>
    <t xml:space="preserve">(a) Includes both current Appropriation Bill No. 2 and prior year appropriations and special capital appropriations.
</t>
  </si>
  <si>
    <t>Prepared on Australian Accounting Standards basis</t>
  </si>
  <si>
    <t xml:space="preserve">(b) May include annual and prior year appropriations, donations and contributions, gifts, internally developed assets, </t>
  </si>
  <si>
    <t>and proceeds from the sale of assets.</t>
  </si>
  <si>
    <t>Table 3.6: Statement of asset movements (Budget year 2016 17)</t>
  </si>
  <si>
    <t xml:space="preserve">Heritage </t>
  </si>
  <si>
    <t>Total </t>
  </si>
  <si>
    <t xml:space="preserve">property </t>
  </si>
  <si>
    <t xml:space="preserve">and  </t>
  </si>
  <si>
    <t xml:space="preserve">software </t>
  </si>
  <si>
    <t xml:space="preserve">plant and </t>
  </si>
  <si>
    <t>and</t>
  </si>
  <si>
    <t xml:space="preserve">(a)  ‘Appropriation equity’ refers to equity injections appropriations provided through </t>
  </si>
  <si>
    <t>Appropriation Bill (No. 2) 2015-16, including CDABs.</t>
  </si>
  <si>
    <r>
      <t>appropriation equity</t>
    </r>
    <r>
      <rPr>
        <vertAlign val="superscript"/>
        <sz val="7.5"/>
        <rFont val="Arial"/>
        <family val="2"/>
      </rPr>
      <t xml:space="preserve"> (a)</t>
    </r>
  </si>
  <si>
    <t xml:space="preserve">- </t>
  </si>
  <si>
    <t xml:space="preserve">Retained surplus </t>
  </si>
  <si>
    <t xml:space="preserve">Equity injections – Appropriation </t>
  </si>
  <si>
    <t>Bill (No. 2)</t>
  </si>
  <si>
    <t>Funded by capital appropriations (a)</t>
  </si>
  <si>
    <t>resources (b)</t>
  </si>
  <si>
    <t xml:space="preserve">RECONCILIATION OF CASH USED </t>
  </si>
  <si>
    <t xml:space="preserve">TO ACQUIRE ASSETS TO ASSET </t>
  </si>
</sst>
</file>

<file path=xl/styles.xml><?xml version="1.0" encoding="utf-8"?>
<styleSheet xmlns="http://schemas.openxmlformats.org/spreadsheetml/2006/main">
  <numFmts count="5">
    <numFmt numFmtId="164" formatCode="_(* #,##0_);_(* \(#,##0\);_(* &quot;-&quot;_);_(@_)"/>
    <numFmt numFmtId="165" formatCode="_(* #,##0.00_);_(* \(#,##0.00\);_(* &quot;-&quot;??_);_(@_)"/>
    <numFmt numFmtId="166" formatCode="#,##0_);&quot;(&quot;#,##0&quot;)&quot;;&quot;-&quot;_)"/>
    <numFmt numFmtId="167" formatCode="[$-C09]d\ mmmm\ yyyy;@"/>
    <numFmt numFmtId="168" formatCode="#,##0;\(#,##0\);\–"/>
  </numFmts>
  <fonts count="2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vertAlign val="superscript"/>
      <sz val="7.5"/>
      <name val="Arial"/>
      <family val="2"/>
    </font>
    <font>
      <vertAlign val="superscript"/>
      <sz val="8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 style="thin">
        <color indexed="64"/>
      </bottom>
      <diagonal/>
    </border>
  </borders>
  <cellStyleXfs count="15">
    <xf numFmtId="0" fontId="0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2" fillId="0" borderId="0"/>
    <xf numFmtId="0" fontId="17" fillId="0" borderId="0"/>
    <xf numFmtId="0" fontId="2" fillId="0" borderId="0"/>
    <xf numFmtId="0" fontId="9" fillId="0" borderId="0">
      <alignment vertical="center"/>
    </xf>
    <xf numFmtId="0" fontId="9" fillId="0" borderId="0"/>
    <xf numFmtId="0" fontId="2" fillId="0" borderId="0"/>
    <xf numFmtId="0" fontId="14" fillId="0" borderId="0"/>
    <xf numFmtId="0" fontId="2" fillId="0" borderId="0"/>
    <xf numFmtId="0" fontId="2" fillId="0" borderId="0">
      <alignment vertical="center"/>
    </xf>
    <xf numFmtId="0" fontId="19" fillId="0" borderId="0"/>
    <xf numFmtId="0" fontId="25" fillId="0" borderId="0"/>
  </cellStyleXfs>
  <cellXfs count="261">
    <xf numFmtId="0" fontId="0" fillId="0" borderId="0" xfId="0"/>
    <xf numFmtId="3" fontId="5" fillId="0" borderId="0" xfId="1" applyNumberFormat="1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10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 indent="1"/>
    </xf>
    <xf numFmtId="0" fontId="3" fillId="0" borderId="0" xfId="3" applyFont="1" applyBorder="1" applyAlignment="1">
      <alignment horizontal="left" vertical="center"/>
    </xf>
    <xf numFmtId="3" fontId="5" fillId="3" borderId="0" xfId="1" applyNumberFormat="1" applyFont="1" applyFill="1" applyBorder="1" applyAlignment="1">
      <alignment vertical="center"/>
    </xf>
    <xf numFmtId="166" fontId="4" fillId="0" borderId="0" xfId="0" applyNumberFormat="1" applyFont="1" applyFill="1" applyBorder="1" applyAlignment="1">
      <alignment horizontal="right"/>
    </xf>
    <xf numFmtId="166" fontId="7" fillId="0" borderId="0" xfId="4" applyNumberFormat="1" applyFont="1" applyFill="1" applyBorder="1"/>
    <xf numFmtId="166" fontId="7" fillId="0" borderId="0" xfId="4" applyNumberFormat="1" applyFont="1" applyFill="1" applyBorder="1" applyAlignment="1">
      <alignment horizontal="right"/>
    </xf>
    <xf numFmtId="166" fontId="4" fillId="0" borderId="0" xfId="2" applyNumberFormat="1" applyFont="1" applyFill="1" applyBorder="1"/>
    <xf numFmtId="166" fontId="4" fillId="0" borderId="0" xfId="5" applyNumberFormat="1" applyFont="1" applyFill="1"/>
    <xf numFmtId="166" fontId="15" fillId="0" borderId="0" xfId="5" applyNumberFormat="1" applyFont="1" applyFill="1"/>
    <xf numFmtId="166" fontId="4" fillId="0" borderId="0" xfId="4" applyNumberFormat="1" applyFont="1" applyFill="1" applyAlignment="1">
      <alignment horizontal="right"/>
    </xf>
    <xf numFmtId="166" fontId="5" fillId="0" borderId="0" xfId="1" applyNumberFormat="1" applyFont="1" applyBorder="1" applyAlignment="1">
      <alignment vertical="center"/>
    </xf>
    <xf numFmtId="166" fontId="5" fillId="3" borderId="0" xfId="1" applyNumberFormat="1" applyFont="1" applyFill="1" applyBorder="1" applyAlignment="1">
      <alignment vertical="center"/>
    </xf>
    <xf numFmtId="166" fontId="6" fillId="0" borderId="0" xfId="4" applyNumberFormat="1" applyFont="1" applyFill="1" applyBorder="1"/>
    <xf numFmtId="166" fontId="6" fillId="0" borderId="0" xfId="4" applyNumberFormat="1" applyFont="1" applyFill="1" applyBorder="1" applyAlignment="1">
      <alignment wrapText="1"/>
    </xf>
    <xf numFmtId="166" fontId="4" fillId="0" borderId="0" xfId="7" applyNumberFormat="1" applyFont="1">
      <alignment vertical="center"/>
    </xf>
    <xf numFmtId="166" fontId="4" fillId="0" borderId="0" xfId="7" applyNumberFormat="1" applyFont="1" applyBorder="1">
      <alignment vertical="center"/>
    </xf>
    <xf numFmtId="166" fontId="5" fillId="0" borderId="0" xfId="7" applyNumberFormat="1" applyFont="1" applyBorder="1" applyAlignment="1">
      <alignment vertical="center"/>
    </xf>
    <xf numFmtId="166" fontId="4" fillId="3" borderId="0" xfId="7" applyNumberFormat="1" applyFont="1" applyFill="1" applyBorder="1" applyAlignment="1">
      <alignment horizontal="right" vertical="center"/>
    </xf>
    <xf numFmtId="166" fontId="5" fillId="0" borderId="0" xfId="1" applyNumberFormat="1" applyFont="1" applyFill="1" applyBorder="1" applyAlignment="1">
      <alignment horizontal="right" vertical="center"/>
    </xf>
    <xf numFmtId="166" fontId="11" fillId="0" borderId="0" xfId="7" applyNumberFormat="1" applyFont="1" applyFill="1" applyBorder="1" applyAlignment="1">
      <alignment horizontal="right" vertical="center"/>
    </xf>
    <xf numFmtId="166" fontId="3" fillId="0" borderId="0" xfId="7" applyNumberFormat="1" applyFont="1">
      <alignment vertical="center"/>
    </xf>
    <xf numFmtId="166" fontId="4" fillId="0" borderId="0" xfId="7" applyNumberFormat="1" applyFont="1" applyFill="1" applyAlignment="1">
      <alignment horizontal="right" vertical="center"/>
    </xf>
    <xf numFmtId="166" fontId="4" fillId="0" borderId="0" xfId="4" applyNumberFormat="1" applyFont="1" applyFill="1"/>
    <xf numFmtId="166" fontId="5" fillId="0" borderId="0" xfId="9" applyNumberFormat="1" applyFont="1" applyAlignment="1">
      <alignment vertical="center"/>
    </xf>
    <xf numFmtId="166" fontId="10" fillId="0" borderId="0" xfId="9" applyNumberFormat="1" applyFont="1" applyAlignment="1">
      <alignment vertical="center"/>
    </xf>
    <xf numFmtId="166" fontId="10" fillId="0" borderId="0" xfId="3" applyNumberFormat="1" applyFont="1" applyBorder="1" applyAlignment="1">
      <alignment horizontal="left" vertical="center"/>
    </xf>
    <xf numFmtId="166" fontId="10" fillId="0" borderId="0" xfId="3" applyNumberFormat="1" applyFont="1" applyBorder="1" applyAlignment="1">
      <alignment vertical="center"/>
    </xf>
    <xf numFmtId="166" fontId="3" fillId="3" borderId="0" xfId="9" applyNumberFormat="1" applyFont="1" applyFill="1" applyBorder="1" applyAlignment="1">
      <alignment horizontal="right"/>
    </xf>
    <xf numFmtId="166" fontId="3" fillId="0" borderId="0" xfId="9" applyNumberFormat="1" applyFont="1" applyFill="1" applyBorder="1" applyAlignment="1">
      <alignment horizontal="right"/>
    </xf>
    <xf numFmtId="166" fontId="10" fillId="0" borderId="0" xfId="0" applyNumberFormat="1" applyFont="1" applyFill="1" applyBorder="1" applyAlignment="1">
      <alignment horizontal="right" vertical="center"/>
    </xf>
    <xf numFmtId="166" fontId="2" fillId="0" borderId="0" xfId="4" applyNumberFormat="1"/>
    <xf numFmtId="166" fontId="5" fillId="0" borderId="0" xfId="9" applyNumberFormat="1" applyFont="1" applyFill="1" applyBorder="1" applyAlignment="1">
      <alignment horizontal="left" vertical="center" indent="2"/>
    </xf>
    <xf numFmtId="166" fontId="15" fillId="0" borderId="0" xfId="5" applyNumberFormat="1" applyFont="1"/>
    <xf numFmtId="166" fontId="4" fillId="0" borderId="0" xfId="5" applyNumberFormat="1" applyFont="1" applyFill="1" applyBorder="1"/>
    <xf numFmtId="166" fontId="3" fillId="0" borderId="0" xfId="5" applyNumberFormat="1" applyFont="1" applyFill="1" applyBorder="1"/>
    <xf numFmtId="166" fontId="4" fillId="3" borderId="0" xfId="2" applyNumberFormat="1" applyFont="1" applyFill="1" applyBorder="1"/>
    <xf numFmtId="166" fontId="4" fillId="0" borderId="0" xfId="5" applyNumberFormat="1" applyFont="1" applyFill="1" applyBorder="1" applyAlignment="1">
      <alignment horizontal="left" indent="1"/>
    </xf>
    <xf numFmtId="166" fontId="18" fillId="0" borderId="0" xfId="5" applyNumberFormat="1" applyFont="1"/>
    <xf numFmtId="166" fontId="3" fillId="0" borderId="0" xfId="5" applyNumberFormat="1" applyFont="1" applyFill="1" applyBorder="1" applyAlignment="1">
      <alignment horizontal="left" indent="1"/>
    </xf>
    <xf numFmtId="166" fontId="3" fillId="0" borderId="0" xfId="2" applyNumberFormat="1" applyFont="1" applyFill="1" applyBorder="1"/>
    <xf numFmtId="166" fontId="2" fillId="0" borderId="0" xfId="4" applyNumberFormat="1" applyFill="1"/>
    <xf numFmtId="166" fontId="7" fillId="0" borderId="0" xfId="4" applyNumberFormat="1" applyFont="1" applyFill="1"/>
    <xf numFmtId="166" fontId="6" fillId="0" borderId="0" xfId="4" applyNumberFormat="1" applyFont="1" applyFill="1"/>
    <xf numFmtId="166" fontId="7" fillId="0" borderId="0" xfId="4" applyNumberFormat="1" applyFont="1" applyFill="1" applyBorder="1" applyAlignment="1">
      <alignment horizontal="left" wrapText="1" indent="1"/>
    </xf>
    <xf numFmtId="166" fontId="6" fillId="0" borderId="0" xfId="4" applyNumberFormat="1" applyFont="1" applyFill="1" applyBorder="1" applyAlignment="1">
      <alignment horizontal="left" wrapText="1" indent="1"/>
    </xf>
    <xf numFmtId="166" fontId="3" fillId="0" borderId="0" xfId="4" applyNumberFormat="1" applyFont="1" applyFill="1"/>
    <xf numFmtId="166" fontId="2" fillId="0" borderId="0" xfId="4" applyNumberFormat="1" applyFill="1" applyAlignment="1">
      <alignment horizontal="right"/>
    </xf>
    <xf numFmtId="166" fontId="4" fillId="0" borderId="0" xfId="9" applyNumberFormat="1" applyFont="1" applyFill="1" applyBorder="1" applyAlignment="1">
      <alignment horizontal="left" wrapText="1"/>
    </xf>
    <xf numFmtId="166" fontId="5" fillId="0" borderId="0" xfId="9" applyNumberFormat="1" applyFont="1" applyBorder="1" applyAlignment="1">
      <alignment vertical="center"/>
    </xf>
    <xf numFmtId="166" fontId="5" fillId="0" borderId="0" xfId="9" applyNumberFormat="1" applyFont="1" applyBorder="1" applyAlignment="1">
      <alignment horizontal="right" vertical="center"/>
    </xf>
    <xf numFmtId="166" fontId="5" fillId="0" borderId="0" xfId="9" applyNumberFormat="1" applyFont="1" applyFill="1" applyBorder="1" applyAlignment="1">
      <alignment horizontal="right" vertical="center"/>
    </xf>
    <xf numFmtId="166" fontId="5" fillId="0" borderId="0" xfId="9" applyNumberFormat="1" applyFont="1" applyBorder="1" applyAlignment="1">
      <alignment horizontal="left" vertical="center" indent="1"/>
    </xf>
    <xf numFmtId="166" fontId="4" fillId="0" borderId="0" xfId="9" applyNumberFormat="1" applyFont="1" applyBorder="1" applyAlignment="1">
      <alignment horizontal="left" vertical="center" indent="1"/>
    </xf>
    <xf numFmtId="166" fontId="12" fillId="0" borderId="0" xfId="9" applyNumberFormat="1" applyFont="1" applyAlignment="1">
      <alignment vertical="center"/>
    </xf>
    <xf numFmtId="166" fontId="10" fillId="0" borderId="0" xfId="9" applyNumberFormat="1" applyFont="1" applyBorder="1" applyAlignment="1">
      <alignment vertical="center"/>
    </xf>
    <xf numFmtId="166" fontId="10" fillId="0" borderId="0" xfId="9" applyNumberFormat="1" applyFont="1" applyBorder="1" applyAlignment="1">
      <alignment horizontal="left" vertical="center"/>
    </xf>
    <xf numFmtId="166" fontId="4" fillId="0" borderId="0" xfId="7" applyNumberFormat="1" applyFont="1" applyAlignment="1">
      <alignment horizontal="left" vertical="center" indent="1"/>
    </xf>
    <xf numFmtId="166" fontId="4" fillId="0" borderId="0" xfId="7" applyNumberFormat="1" applyFont="1" applyAlignment="1">
      <alignment horizontal="left" vertical="center"/>
    </xf>
    <xf numFmtId="166" fontId="4" fillId="0" borderId="0" xfId="9" applyNumberFormat="1" applyFont="1" applyFill="1" applyBorder="1" applyAlignment="1">
      <alignment horizontal="left" vertical="center" indent="1"/>
    </xf>
    <xf numFmtId="166" fontId="10" fillId="0" borderId="0" xfId="9" applyNumberFormat="1" applyFont="1" applyBorder="1" applyAlignment="1">
      <alignment horizontal="left" vertical="center" wrapText="1"/>
    </xf>
    <xf numFmtId="166" fontId="4" fillId="0" borderId="0" xfId="9" applyNumberFormat="1" applyFont="1" applyFill="1" applyBorder="1" applyAlignment="1"/>
    <xf numFmtId="166" fontId="3" fillId="0" borderId="0" xfId="9" applyNumberFormat="1" applyFont="1" applyFill="1" applyBorder="1" applyAlignment="1"/>
    <xf numFmtId="166" fontId="4" fillId="0" borderId="0" xfId="9" applyNumberFormat="1" applyFont="1" applyFill="1" applyBorder="1" applyAlignment="1">
      <alignment horizontal="right"/>
    </xf>
    <xf numFmtId="166" fontId="4" fillId="0" borderId="0" xfId="9" applyNumberFormat="1" applyFont="1" applyFill="1" applyBorder="1" applyAlignment="1">
      <alignment horizontal="left"/>
    </xf>
    <xf numFmtId="166" fontId="3" fillId="0" borderId="0" xfId="9" applyNumberFormat="1" applyFont="1" applyFill="1" applyBorder="1" applyAlignment="1">
      <alignment horizontal="left"/>
    </xf>
    <xf numFmtId="0" fontId="10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5" fillId="0" borderId="0" xfId="9" applyFont="1" applyBorder="1" applyAlignment="1">
      <alignment horizontal="left" vertical="center" indent="1"/>
    </xf>
    <xf numFmtId="0" fontId="4" fillId="0" borderId="0" xfId="9" applyFont="1" applyBorder="1" applyAlignment="1">
      <alignment horizontal="left" vertical="center" indent="1"/>
    </xf>
    <xf numFmtId="0" fontId="12" fillId="0" borderId="0" xfId="9" applyFont="1" applyAlignment="1">
      <alignment vertical="center"/>
    </xf>
    <xf numFmtId="0" fontId="10" fillId="0" borderId="0" xfId="9" applyFont="1" applyBorder="1" applyAlignment="1">
      <alignment vertical="center"/>
    </xf>
    <xf numFmtId="166" fontId="5" fillId="0" borderId="0" xfId="9" applyNumberFormat="1" applyFont="1" applyAlignment="1">
      <alignment horizontal="right" vertical="center"/>
    </xf>
    <xf numFmtId="166" fontId="10" fillId="0" borderId="0" xfId="9" applyNumberFormat="1" applyFont="1" applyFill="1" applyBorder="1" applyAlignment="1">
      <alignment horizontal="left" vertical="center" wrapText="1"/>
    </xf>
    <xf numFmtId="166" fontId="10" fillId="3" borderId="0" xfId="0" applyNumberFormat="1" applyFont="1" applyFill="1" applyBorder="1" applyAlignment="1">
      <alignment horizontal="right" vertical="center"/>
    </xf>
    <xf numFmtId="166" fontId="3" fillId="3" borderId="0" xfId="0" applyNumberFormat="1" applyFont="1" applyFill="1" applyBorder="1" applyAlignment="1">
      <alignment horizontal="right"/>
    </xf>
    <xf numFmtId="166" fontId="3" fillId="0" borderId="0" xfId="9" applyNumberFormat="1" applyFont="1" applyFill="1" applyBorder="1" applyAlignment="1">
      <alignment horizontal="left" wrapText="1"/>
    </xf>
    <xf numFmtId="166" fontId="3" fillId="0" borderId="0" xfId="9" applyNumberFormat="1" applyFont="1" applyFill="1" applyBorder="1" applyAlignment="1">
      <alignment vertical="top"/>
    </xf>
    <xf numFmtId="166" fontId="10" fillId="0" borderId="0" xfId="9" applyNumberFormat="1" applyFont="1" applyAlignment="1">
      <alignment vertical="top"/>
    </xf>
    <xf numFmtId="166" fontId="5" fillId="0" borderId="0" xfId="3" applyNumberFormat="1" applyFont="1" applyBorder="1" applyAlignment="1">
      <alignment horizontal="left" vertical="center" wrapText="1" indent="1"/>
    </xf>
    <xf numFmtId="166" fontId="5" fillId="0" borderId="0" xfId="9" applyNumberFormat="1" applyFont="1" applyFill="1" applyBorder="1" applyAlignment="1">
      <alignment horizontal="left" vertical="center" wrapText="1" indent="1"/>
    </xf>
    <xf numFmtId="166" fontId="5" fillId="0" borderId="0" xfId="9" applyNumberFormat="1" applyFont="1" applyBorder="1" applyAlignment="1">
      <alignment horizontal="left" vertical="center" wrapText="1" indent="1"/>
    </xf>
    <xf numFmtId="166" fontId="10" fillId="0" borderId="0" xfId="3" applyNumberFormat="1" applyFont="1" applyBorder="1" applyAlignment="1">
      <alignment horizontal="left" vertical="center" wrapText="1"/>
    </xf>
    <xf numFmtId="166" fontId="4" fillId="0" borderId="0" xfId="5" applyNumberFormat="1" applyFont="1" applyFill="1" applyBorder="1" applyAlignment="1">
      <alignment horizontal="left" wrapText="1" indent="1"/>
    </xf>
    <xf numFmtId="166" fontId="4" fillId="0" borderId="0" xfId="2" applyNumberFormat="1" applyFont="1" applyFill="1" applyBorder="1" applyAlignment="1">
      <alignment wrapText="1"/>
    </xf>
    <xf numFmtId="166" fontId="4" fillId="3" borderId="0" xfId="2" applyNumberFormat="1" applyFont="1" applyFill="1" applyBorder="1" applyAlignment="1">
      <alignment wrapText="1"/>
    </xf>
    <xf numFmtId="166" fontId="15" fillId="0" borderId="0" xfId="5" applyNumberFormat="1" applyFont="1" applyAlignment="1">
      <alignment wrapText="1"/>
    </xf>
    <xf numFmtId="166" fontId="6" fillId="0" borderId="0" xfId="4" applyNumberFormat="1" applyFont="1" applyFill="1" applyBorder="1" applyAlignment="1">
      <alignment horizontal="left" wrapText="1"/>
    </xf>
    <xf numFmtId="0" fontId="20" fillId="4" borderId="0" xfId="0" applyFont="1" applyFill="1"/>
    <xf numFmtId="0" fontId="20" fillId="4" borderId="0" xfId="0" applyFont="1" applyFill="1" applyAlignment="1">
      <alignment horizontal="left" indent="1"/>
    </xf>
    <xf numFmtId="0" fontId="21" fillId="4" borderId="0" xfId="0" applyFont="1" applyFill="1"/>
    <xf numFmtId="0" fontId="20" fillId="4" borderId="0" xfId="0" applyFont="1" applyFill="1" applyAlignment="1">
      <alignment horizontal="right"/>
    </xf>
    <xf numFmtId="0" fontId="22" fillId="4" borderId="0" xfId="0" applyFont="1" applyFill="1" applyAlignment="1">
      <alignment horizontal="right"/>
    </xf>
    <xf numFmtId="0" fontId="20" fillId="4" borderId="0" xfId="0" applyFont="1" applyFill="1" applyAlignment="1">
      <alignment horizontal="left" indent="2"/>
    </xf>
    <xf numFmtId="0" fontId="20" fillId="3" borderId="0" xfId="0" applyFont="1" applyFill="1" applyAlignment="1">
      <alignment horizontal="right"/>
    </xf>
    <xf numFmtId="166" fontId="5" fillId="4" borderId="0" xfId="1" applyNumberFormat="1" applyFont="1" applyFill="1" applyBorder="1" applyAlignment="1">
      <alignment horizontal="right" vertical="center"/>
    </xf>
    <xf numFmtId="166" fontId="4" fillId="4" borderId="0" xfId="7" applyNumberFormat="1" applyFont="1" applyFill="1">
      <alignment vertical="center"/>
    </xf>
    <xf numFmtId="166" fontId="4" fillId="0" borderId="0" xfId="4" applyNumberFormat="1" applyFont="1" applyFill="1" applyAlignment="1">
      <alignment horizontal="left" indent="1"/>
    </xf>
    <xf numFmtId="166" fontId="10" fillId="0" borderId="0" xfId="9" applyNumberFormat="1" applyFont="1" applyBorder="1" applyAlignment="1">
      <alignment horizontal="right" vertical="center"/>
    </xf>
    <xf numFmtId="166" fontId="3" fillId="0" borderId="0" xfId="5" applyNumberFormat="1" applyFont="1" applyFill="1" applyAlignment="1"/>
    <xf numFmtId="166" fontId="4" fillId="0" borderId="0" xfId="7" applyNumberFormat="1" applyFont="1" applyBorder="1" applyAlignment="1">
      <alignment horizontal="left" vertical="center" indent="2"/>
    </xf>
    <xf numFmtId="166" fontId="10" fillId="0" borderId="0" xfId="7" applyNumberFormat="1" applyFont="1" applyBorder="1" applyAlignment="1">
      <alignment vertical="center" wrapText="1"/>
    </xf>
    <xf numFmtId="166" fontId="4" fillId="3" borderId="0" xfId="4" applyNumberFormat="1" applyFont="1" applyFill="1" applyBorder="1" applyAlignment="1">
      <alignment horizontal="right" vertical="top"/>
    </xf>
    <xf numFmtId="166" fontId="4" fillId="0" borderId="0" xfId="4" applyNumberFormat="1" applyFont="1" applyBorder="1" applyAlignment="1">
      <alignment horizontal="right" vertical="top"/>
    </xf>
    <xf numFmtId="166" fontId="4" fillId="0" borderId="0" xfId="5" applyNumberFormat="1" applyFont="1" applyFill="1" applyBorder="1" applyAlignment="1">
      <alignment horizontal="left" indent="2"/>
    </xf>
    <xf numFmtId="166" fontId="7" fillId="0" borderId="0" xfId="4" applyNumberFormat="1" applyFont="1" applyFill="1" applyBorder="1" applyAlignment="1">
      <alignment horizontal="left" indent="1"/>
    </xf>
    <xf numFmtId="166" fontId="3" fillId="0" borderId="0" xfId="5" applyNumberFormat="1" applyFont="1" applyFill="1" applyBorder="1" applyAlignment="1"/>
    <xf numFmtId="166" fontId="10" fillId="0" borderId="2" xfId="9" applyNumberFormat="1" applyFont="1" applyBorder="1" applyAlignment="1">
      <alignment vertical="center"/>
    </xf>
    <xf numFmtId="166" fontId="5" fillId="3" borderId="2" xfId="1" applyNumberFormat="1" applyFont="1" applyFill="1" applyBorder="1" applyAlignment="1">
      <alignment vertical="center"/>
    </xf>
    <xf numFmtId="166" fontId="5" fillId="0" borderId="2" xfId="9" applyNumberFormat="1" applyFont="1" applyBorder="1" applyAlignment="1">
      <alignment vertical="center"/>
    </xf>
    <xf numFmtId="166" fontId="10" fillId="0" borderId="0" xfId="9" applyNumberFormat="1" applyFont="1" applyFill="1" applyBorder="1" applyAlignment="1">
      <alignment horizontal="left" vertical="center" indent="1"/>
    </xf>
    <xf numFmtId="167" fontId="10" fillId="0" borderId="0" xfId="9" applyNumberFormat="1" applyFont="1" applyBorder="1" applyAlignment="1">
      <alignment horizontal="left" vertical="center" wrapText="1"/>
    </xf>
    <xf numFmtId="166" fontId="10" fillId="0" borderId="0" xfId="9" applyNumberFormat="1" applyFont="1" applyAlignment="1">
      <alignment horizontal="left" vertical="center"/>
    </xf>
    <xf numFmtId="166" fontId="10" fillId="0" borderId="0" xfId="0" applyNumberFormat="1" applyFont="1" applyFill="1" applyBorder="1" applyAlignment="1">
      <alignment horizontal="left" vertical="top"/>
    </xf>
    <xf numFmtId="166" fontId="5" fillId="0" borderId="0" xfId="9" applyNumberFormat="1" applyFont="1" applyFill="1" applyAlignment="1">
      <alignment horizontal="left" vertical="top"/>
    </xf>
    <xf numFmtId="166" fontId="10" fillId="0" borderId="0" xfId="0" applyNumberFormat="1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3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Fill="1" applyBorder="1" applyAlignment="1">
      <alignment horizontal="left" vertical="center"/>
    </xf>
    <xf numFmtId="166" fontId="5" fillId="3" borderId="0" xfId="1" applyNumberFormat="1" applyFont="1" applyFill="1" applyBorder="1" applyAlignment="1">
      <alignment horizontal="right" vertical="center"/>
    </xf>
    <xf numFmtId="0" fontId="21" fillId="4" borderId="0" xfId="0" applyFont="1" applyFill="1" applyAlignment="1"/>
    <xf numFmtId="0" fontId="20" fillId="4" borderId="0" xfId="0" applyFont="1" applyFill="1" applyBorder="1"/>
    <xf numFmtId="0" fontId="20" fillId="3" borderId="0" xfId="0" applyFont="1" applyFill="1" applyBorder="1" applyAlignment="1">
      <alignment horizontal="right" wrapText="1"/>
    </xf>
    <xf numFmtId="164" fontId="20" fillId="3" borderId="0" xfId="0" applyNumberFormat="1" applyFont="1" applyFill="1" applyAlignment="1">
      <alignment horizontal="right"/>
    </xf>
    <xf numFmtId="0" fontId="4" fillId="0" borderId="0" xfId="4" applyFont="1" applyBorder="1"/>
    <xf numFmtId="0" fontId="4" fillId="0" borderId="0" xfId="4" applyFont="1"/>
    <xf numFmtId="168" fontId="4" fillId="0" borderId="0" xfId="4" applyNumberFormat="1" applyFont="1" applyAlignment="1">
      <alignment horizontal="right"/>
    </xf>
    <xf numFmtId="0" fontId="3" fillId="0" borderId="0" xfId="4" applyFont="1" applyBorder="1" applyAlignment="1">
      <alignment horizontal="left" wrapText="1"/>
    </xf>
    <xf numFmtId="0" fontId="4" fillId="0" borderId="0" xfId="4" applyFont="1" applyBorder="1" applyAlignment="1">
      <alignment horizontal="center" wrapText="1"/>
    </xf>
    <xf numFmtId="168" fontId="4" fillId="3" borderId="0" xfId="4" applyNumberFormat="1" applyFont="1" applyFill="1" applyBorder="1" applyAlignment="1">
      <alignment horizontal="right"/>
    </xf>
    <xf numFmtId="168" fontId="4" fillId="2" borderId="0" xfId="4" applyNumberFormat="1" applyFont="1" applyFill="1" applyBorder="1" applyAlignment="1">
      <alignment horizontal="right"/>
    </xf>
    <xf numFmtId="0" fontId="4" fillId="0" borderId="0" xfId="4" applyFont="1" applyBorder="1" applyAlignment="1">
      <alignment horizontal="left" wrapText="1"/>
    </xf>
    <xf numFmtId="0" fontId="4" fillId="0" borderId="0" xfId="4" applyFont="1" applyBorder="1" applyAlignment="1">
      <alignment horizontal="left" wrapText="1" indent="1"/>
    </xf>
    <xf numFmtId="0" fontId="3" fillId="0" borderId="0" xfId="4" applyFont="1" applyBorder="1" applyAlignment="1">
      <alignment horizontal="center" wrapText="1"/>
    </xf>
    <xf numFmtId="168" fontId="3" fillId="3" borderId="0" xfId="4" applyNumberFormat="1" applyFont="1" applyFill="1" applyBorder="1" applyAlignment="1">
      <alignment horizontal="right"/>
    </xf>
    <xf numFmtId="168" fontId="3" fillId="2" borderId="0" xfId="4" applyNumberFormat="1" applyFont="1" applyFill="1" applyBorder="1" applyAlignment="1">
      <alignment horizontal="right"/>
    </xf>
    <xf numFmtId="0" fontId="20" fillId="4" borderId="0" xfId="0" applyFont="1" applyFill="1" applyAlignment="1">
      <alignment wrapText="1"/>
    </xf>
    <xf numFmtId="166" fontId="4" fillId="3" borderId="0" xfId="9" applyNumberFormat="1" applyFont="1" applyFill="1" applyBorder="1" applyAlignment="1">
      <alignment horizontal="right"/>
    </xf>
    <xf numFmtId="166" fontId="5" fillId="3" borderId="0" xfId="0" applyNumberFormat="1" applyFont="1" applyFill="1" applyBorder="1" applyAlignment="1">
      <alignment horizontal="right" vertical="center"/>
    </xf>
    <xf numFmtId="0" fontId="20" fillId="4" borderId="0" xfId="0" applyFont="1" applyFill="1" applyBorder="1" applyAlignment="1">
      <alignment horizontal="right" wrapText="1"/>
    </xf>
    <xf numFmtId="164" fontId="20" fillId="4" borderId="0" xfId="0" applyNumberFormat="1" applyFont="1" applyFill="1" applyAlignment="1">
      <alignment horizontal="right"/>
    </xf>
    <xf numFmtId="0" fontId="20" fillId="4" borderId="3" xfId="0" applyFont="1" applyFill="1" applyBorder="1" applyAlignment="1">
      <alignment horizontal="right" wrapText="1"/>
    </xf>
    <xf numFmtId="0" fontId="20" fillId="3" borderId="3" xfId="0" applyFont="1" applyFill="1" applyBorder="1" applyAlignment="1">
      <alignment horizontal="right" wrapText="1"/>
    </xf>
    <xf numFmtId="0" fontId="21" fillId="4" borderId="3" xfId="0" applyFont="1" applyFill="1" applyBorder="1"/>
    <xf numFmtId="164" fontId="21" fillId="4" borderId="3" xfId="0" applyNumberFormat="1" applyFont="1" applyFill="1" applyBorder="1" applyAlignment="1">
      <alignment horizontal="right"/>
    </xf>
    <xf numFmtId="164" fontId="21" fillId="3" borderId="3" xfId="0" applyNumberFormat="1" applyFont="1" applyFill="1" applyBorder="1" applyAlignment="1">
      <alignment horizontal="right"/>
    </xf>
    <xf numFmtId="164" fontId="20" fillId="4" borderId="3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21" fillId="4" borderId="1" xfId="0" applyNumberFormat="1" applyFont="1" applyFill="1" applyBorder="1" applyAlignment="1">
      <alignment horizontal="right"/>
    </xf>
    <xf numFmtId="164" fontId="21" fillId="3" borderId="1" xfId="0" applyNumberFormat="1" applyFont="1" applyFill="1" applyBorder="1" applyAlignment="1">
      <alignment horizontal="right"/>
    </xf>
    <xf numFmtId="168" fontId="3" fillId="3" borderId="3" xfId="4" applyNumberFormat="1" applyFont="1" applyFill="1" applyBorder="1" applyAlignment="1">
      <alignment horizontal="right"/>
    </xf>
    <xf numFmtId="168" fontId="3" fillId="2" borderId="3" xfId="4" applyNumberFormat="1" applyFont="1" applyFill="1" applyBorder="1" applyAlignment="1">
      <alignment horizontal="right"/>
    </xf>
    <xf numFmtId="0" fontId="4" fillId="0" borderId="3" xfId="4" applyFont="1" applyBorder="1"/>
    <xf numFmtId="168" fontId="4" fillId="0" borderId="0" xfId="4" applyNumberFormat="1" applyFont="1" applyBorder="1" applyAlignment="1">
      <alignment horizontal="right"/>
    </xf>
    <xf numFmtId="0" fontId="4" fillId="0" borderId="0" xfId="4" applyFont="1" applyBorder="1" applyAlignment="1">
      <alignment horizontal="left"/>
    </xf>
    <xf numFmtId="0" fontId="3" fillId="0" borderId="4" xfId="4" applyFont="1" applyBorder="1" applyAlignment="1">
      <alignment horizontal="left" wrapText="1"/>
    </xf>
    <xf numFmtId="0" fontId="3" fillId="0" borderId="4" xfId="4" applyFont="1" applyBorder="1" applyAlignment="1">
      <alignment horizontal="center" wrapText="1"/>
    </xf>
    <xf numFmtId="0" fontId="3" fillId="3" borderId="4" xfId="4" applyFont="1" applyFill="1" applyBorder="1" applyAlignment="1">
      <alignment horizontal="right" wrapText="1"/>
    </xf>
    <xf numFmtId="0" fontId="3" fillId="2" borderId="4" xfId="4" applyFont="1" applyFill="1" applyBorder="1" applyAlignment="1">
      <alignment horizontal="right" wrapText="1"/>
    </xf>
    <xf numFmtId="0" fontId="4" fillId="0" borderId="3" xfId="4" applyFont="1" applyBorder="1" applyAlignment="1">
      <alignment horizontal="left" wrapText="1"/>
    </xf>
    <xf numFmtId="0" fontId="4" fillId="0" borderId="3" xfId="4" applyFont="1" applyBorder="1" applyAlignment="1">
      <alignment horizontal="center" wrapText="1"/>
    </xf>
    <xf numFmtId="168" fontId="4" fillId="3" borderId="3" xfId="4" applyNumberFormat="1" applyFont="1" applyFill="1" applyBorder="1" applyAlignment="1">
      <alignment horizontal="right"/>
    </xf>
    <xf numFmtId="168" fontId="4" fillId="2" borderId="3" xfId="4" applyNumberFormat="1" applyFont="1" applyFill="1" applyBorder="1" applyAlignment="1">
      <alignment horizontal="right"/>
    </xf>
    <xf numFmtId="0" fontId="13" fillId="0" borderId="0" xfId="4" applyFont="1" applyBorder="1"/>
    <xf numFmtId="0" fontId="2" fillId="0" borderId="0" xfId="4" applyFont="1" applyAlignment="1">
      <alignment horizontal="left" wrapText="1"/>
    </xf>
    <xf numFmtId="0" fontId="28" fillId="0" borderId="0" xfId="0" applyFont="1" applyBorder="1" applyAlignment="1">
      <alignment vertical="center"/>
    </xf>
    <xf numFmtId="166" fontId="10" fillId="0" borderId="1" xfId="1" applyNumberFormat="1" applyFont="1" applyFill="1" applyBorder="1" applyAlignment="1">
      <alignment horizontal="right" vertical="center"/>
    </xf>
    <xf numFmtId="166" fontId="10" fillId="3" borderId="1" xfId="1" applyNumberFormat="1" applyFont="1" applyFill="1" applyBorder="1" applyAlignment="1">
      <alignment horizontal="right" vertical="center"/>
    </xf>
    <xf numFmtId="166" fontId="3" fillId="0" borderId="1" xfId="7" applyNumberFormat="1" applyFont="1" applyBorder="1">
      <alignment vertical="center"/>
    </xf>
    <xf numFmtId="166" fontId="3" fillId="0" borderId="3" xfId="3" applyNumberFormat="1" applyFont="1" applyBorder="1" applyAlignment="1">
      <alignment horizontal="left" vertical="center"/>
    </xf>
    <xf numFmtId="166" fontId="3" fillId="0" borderId="3" xfId="7" applyNumberFormat="1" applyFont="1" applyBorder="1">
      <alignment vertical="center"/>
    </xf>
    <xf numFmtId="166" fontId="10" fillId="0" borderId="4" xfId="7" applyNumberFormat="1" applyFont="1" applyBorder="1" applyAlignment="1">
      <alignment vertical="center"/>
    </xf>
    <xf numFmtId="166" fontId="5" fillId="3" borderId="3" xfId="1" applyNumberFormat="1" applyFont="1" applyFill="1" applyBorder="1" applyAlignment="1">
      <alignment horizontal="right" vertical="center"/>
    </xf>
    <xf numFmtId="166" fontId="4" fillId="0" borderId="1" xfId="7" applyNumberFormat="1" applyFont="1" applyFill="1" applyBorder="1" applyAlignment="1">
      <alignment horizontal="right" vertical="center"/>
    </xf>
    <xf numFmtId="166" fontId="4" fillId="3" borderId="1" xfId="7" applyNumberFormat="1" applyFont="1" applyFill="1" applyBorder="1" applyAlignment="1">
      <alignment horizontal="right" vertical="center"/>
    </xf>
    <xf numFmtId="166" fontId="26" fillId="0" borderId="3" xfId="7" applyNumberFormat="1" applyFont="1" applyBorder="1" applyAlignment="1">
      <alignment vertical="center"/>
    </xf>
    <xf numFmtId="166" fontId="4" fillId="0" borderId="3" xfId="7" applyNumberFormat="1" applyFont="1" applyBorder="1">
      <alignment vertical="center"/>
    </xf>
    <xf numFmtId="166" fontId="3" fillId="0" borderId="3" xfId="7" applyNumberFormat="1" applyFont="1" applyBorder="1" applyAlignment="1">
      <alignment horizontal="left" vertical="center"/>
    </xf>
    <xf numFmtId="166" fontId="10" fillId="0" borderId="3" xfId="1" applyNumberFormat="1" applyFont="1" applyFill="1" applyBorder="1" applyAlignment="1">
      <alignment horizontal="right" vertical="center"/>
    </xf>
    <xf numFmtId="166" fontId="26" fillId="0" borderId="0" xfId="9" applyNumberFormat="1" applyFont="1" applyBorder="1" applyAlignment="1">
      <alignment horizontal="left" vertical="center"/>
    </xf>
    <xf numFmtId="166" fontId="3" fillId="0" borderId="1" xfId="9" applyNumberFormat="1" applyFont="1" applyFill="1" applyBorder="1" applyAlignment="1">
      <alignment horizontal="right" vertical="top"/>
    </xf>
    <xf numFmtId="166" fontId="3" fillId="3" borderId="1" xfId="9" applyNumberFormat="1" applyFont="1" applyFill="1" applyBorder="1" applyAlignment="1">
      <alignment horizontal="right" vertical="top"/>
    </xf>
    <xf numFmtId="166" fontId="3" fillId="0" borderId="3" xfId="9" applyNumberFormat="1" applyFont="1" applyFill="1" applyBorder="1" applyAlignment="1">
      <alignment horizontal="right"/>
    </xf>
    <xf numFmtId="166" fontId="3" fillId="3" borderId="3" xfId="9" applyNumberFormat="1" applyFont="1" applyFill="1" applyBorder="1" applyAlignment="1">
      <alignment horizontal="right"/>
    </xf>
    <xf numFmtId="166" fontId="3" fillId="0" borderId="1" xfId="9" applyNumberFormat="1" applyFont="1" applyFill="1" applyBorder="1" applyAlignment="1">
      <alignment horizontal="right"/>
    </xf>
    <xf numFmtId="166" fontId="3" fillId="3" borderId="1" xfId="9" applyNumberFormat="1" applyFont="1" applyFill="1" applyBorder="1" applyAlignment="1">
      <alignment horizontal="right"/>
    </xf>
    <xf numFmtId="166" fontId="4" fillId="0" borderId="1" xfId="9" applyNumberFormat="1" applyFont="1" applyFill="1" applyBorder="1" applyAlignment="1">
      <alignment horizontal="right"/>
    </xf>
    <xf numFmtId="166" fontId="4" fillId="3" borderId="1" xfId="9" applyNumberFormat="1" applyFont="1" applyFill="1" applyBorder="1" applyAlignment="1">
      <alignment horizontal="right"/>
    </xf>
    <xf numFmtId="166" fontId="10" fillId="0" borderId="3" xfId="0" applyNumberFormat="1" applyFont="1" applyFill="1" applyBorder="1" applyAlignment="1">
      <alignment horizontal="left" vertical="center" wrapText="1"/>
    </xf>
    <xf numFmtId="166" fontId="3" fillId="0" borderId="3" xfId="0" applyNumberFormat="1" applyFont="1" applyFill="1" applyBorder="1" applyAlignment="1">
      <alignment horizontal="right" vertical="center" wrapText="1"/>
    </xf>
    <xf numFmtId="166" fontId="3" fillId="3" borderId="3" xfId="0" applyNumberFormat="1" applyFont="1" applyFill="1" applyBorder="1" applyAlignment="1">
      <alignment horizontal="right" vertical="center" wrapText="1"/>
    </xf>
    <xf numFmtId="166" fontId="10" fillId="0" borderId="3" xfId="9" applyNumberFormat="1" applyFont="1" applyBorder="1" applyAlignment="1">
      <alignment vertical="center"/>
    </xf>
    <xf numFmtId="166" fontId="4" fillId="0" borderId="3" xfId="9" applyNumberFormat="1" applyFont="1" applyBorder="1" applyAlignment="1">
      <alignment horizontal="right"/>
    </xf>
    <xf numFmtId="166" fontId="3" fillId="0" borderId="3" xfId="9" applyNumberFormat="1" applyFont="1" applyBorder="1" applyAlignment="1">
      <alignment horizontal="right"/>
    </xf>
    <xf numFmtId="166" fontId="4" fillId="0" borderId="3" xfId="4" applyNumberFormat="1" applyFont="1" applyBorder="1" applyAlignment="1">
      <alignment horizontal="right" vertical="top"/>
    </xf>
    <xf numFmtId="166" fontId="4" fillId="3" borderId="3" xfId="4" applyNumberFormat="1" applyFont="1" applyFill="1" applyBorder="1" applyAlignment="1">
      <alignment horizontal="right" vertical="top"/>
    </xf>
    <xf numFmtId="0" fontId="13" fillId="0" borderId="3" xfId="3" applyFont="1" applyBorder="1"/>
    <xf numFmtId="0" fontId="5" fillId="0" borderId="3" xfId="9" applyFont="1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164" fontId="10" fillId="3" borderId="1" xfId="1" applyNumberFormat="1" applyFont="1" applyFill="1" applyBorder="1" applyAlignment="1">
      <alignment vertical="center"/>
    </xf>
    <xf numFmtId="166" fontId="10" fillId="0" borderId="3" xfId="1" applyNumberFormat="1" applyFont="1" applyBorder="1" applyAlignment="1">
      <alignment vertical="center"/>
    </xf>
    <xf numFmtId="166" fontId="10" fillId="3" borderId="5" xfId="1" applyNumberFormat="1" applyFont="1" applyFill="1" applyBorder="1" applyAlignment="1">
      <alignment vertical="center"/>
    </xf>
    <xf numFmtId="166" fontId="5" fillId="0" borderId="3" xfId="9" applyNumberFormat="1" applyFont="1" applyFill="1" applyBorder="1" applyAlignment="1">
      <alignment horizontal="right" vertical="center" wrapText="1"/>
    </xf>
    <xf numFmtId="166" fontId="10" fillId="0" borderId="3" xfId="9" applyNumberFormat="1" applyFont="1" applyBorder="1" applyAlignment="1">
      <alignment horizontal="left" vertical="center" wrapText="1"/>
    </xf>
    <xf numFmtId="166" fontId="10" fillId="0" borderId="1" xfId="1" applyNumberFormat="1" applyFont="1" applyBorder="1" applyAlignment="1">
      <alignment vertical="center"/>
    </xf>
    <xf numFmtId="166" fontId="5" fillId="0" borderId="3" xfId="9" applyNumberFormat="1" applyFont="1" applyBorder="1" applyAlignment="1">
      <alignment vertical="center"/>
    </xf>
    <xf numFmtId="166" fontId="10" fillId="3" borderId="1" xfId="1" applyNumberFormat="1" applyFont="1" applyFill="1" applyBorder="1" applyAlignment="1">
      <alignment vertical="center"/>
    </xf>
    <xf numFmtId="166" fontId="10" fillId="3" borderId="3" xfId="1" applyNumberFormat="1" applyFont="1" applyFill="1" applyBorder="1" applyAlignment="1">
      <alignment vertical="center"/>
    </xf>
    <xf numFmtId="166" fontId="10" fillId="0" borderId="3" xfId="3" applyNumberFormat="1" applyFont="1" applyBorder="1" applyAlignment="1">
      <alignment horizontal="left" vertical="center" wrapText="1"/>
    </xf>
    <xf numFmtId="166" fontId="3" fillId="0" borderId="3" xfId="5" applyNumberFormat="1" applyFont="1" applyFill="1" applyBorder="1"/>
    <xf numFmtId="166" fontId="4" fillId="0" borderId="3" xfId="5" applyNumberFormat="1" applyFont="1" applyFill="1" applyBorder="1"/>
    <xf numFmtId="166" fontId="4" fillId="2" borderId="3" xfId="5" applyNumberFormat="1" applyFont="1" applyFill="1" applyBorder="1"/>
    <xf numFmtId="166" fontId="3" fillId="3" borderId="1" xfId="2" applyNumberFormat="1" applyFont="1" applyFill="1" applyBorder="1"/>
    <xf numFmtId="166" fontId="3" fillId="0" borderId="3" xfId="5" applyNumberFormat="1" applyFont="1" applyFill="1" applyBorder="1" applyAlignment="1">
      <alignment horizontal="left" wrapText="1"/>
    </xf>
    <xf numFmtId="166" fontId="16" fillId="0" borderId="0" xfId="5" applyNumberFormat="1" applyFont="1" applyFill="1"/>
    <xf numFmtId="166" fontId="10" fillId="0" borderId="3" xfId="4" applyNumberFormat="1" applyFont="1" applyFill="1" applyBorder="1" applyAlignment="1">
      <alignment vertical="center"/>
    </xf>
    <xf numFmtId="166" fontId="4" fillId="0" borderId="3" xfId="4" applyNumberFormat="1" applyFont="1" applyFill="1" applyBorder="1"/>
    <xf numFmtId="166" fontId="4" fillId="0" borderId="3" xfId="4" applyNumberFormat="1" applyFont="1" applyFill="1" applyBorder="1" applyAlignment="1">
      <alignment horizontal="right"/>
    </xf>
    <xf numFmtId="166" fontId="6" fillId="0" borderId="1" xfId="4" applyNumberFormat="1" applyFont="1" applyFill="1" applyBorder="1"/>
    <xf numFmtId="166" fontId="6" fillId="0" borderId="3" xfId="4" applyNumberFormat="1" applyFont="1" applyFill="1" applyBorder="1"/>
    <xf numFmtId="166" fontId="4" fillId="0" borderId="0" xfId="4" applyNumberFormat="1" applyFont="1" applyFill="1" applyBorder="1"/>
    <xf numFmtId="166" fontId="3" fillId="0" borderId="3" xfId="4" applyNumberFormat="1" applyFont="1" applyFill="1" applyBorder="1" applyAlignment="1"/>
    <xf numFmtId="166" fontId="7" fillId="0" borderId="3" xfId="4" applyNumberFormat="1" applyFont="1" applyFill="1" applyBorder="1"/>
    <xf numFmtId="166" fontId="3" fillId="0" borderId="3" xfId="4" applyNumberFormat="1" applyFont="1" applyFill="1" applyBorder="1" applyAlignment="1">
      <alignment horizontal="right"/>
    </xf>
    <xf numFmtId="166" fontId="3" fillId="0" borderId="1" xfId="4" applyNumberFormat="1" applyFont="1" applyFill="1" applyBorder="1" applyAlignment="1">
      <alignment horizontal="right"/>
    </xf>
    <xf numFmtId="166" fontId="7" fillId="0" borderId="1" xfId="4" applyNumberFormat="1" applyFont="1" applyFill="1" applyBorder="1" applyAlignment="1">
      <alignment horizontal="right"/>
    </xf>
    <xf numFmtId="166" fontId="5" fillId="0" borderId="0" xfId="1" applyNumberFormat="1" applyFont="1" applyBorder="1" applyAlignment="1">
      <alignment horizontal="right" vertical="center"/>
    </xf>
    <xf numFmtId="166" fontId="10" fillId="0" borderId="1" xfId="1" applyNumberFormat="1" applyFont="1" applyBorder="1" applyAlignment="1">
      <alignment horizontal="right" vertical="center"/>
    </xf>
    <xf numFmtId="166" fontId="10" fillId="0" borderId="4" xfId="1" applyNumberFormat="1" applyFont="1" applyBorder="1" applyAlignment="1">
      <alignment horizontal="right" vertical="center"/>
    </xf>
    <xf numFmtId="166" fontId="10" fillId="0" borderId="3" xfId="1" applyNumberFormat="1" applyFont="1" applyBorder="1" applyAlignment="1">
      <alignment horizontal="right" vertical="center"/>
    </xf>
    <xf numFmtId="166" fontId="3" fillId="0" borderId="0" xfId="5" applyNumberFormat="1" applyFont="1" applyFill="1" applyBorder="1" applyAlignment="1">
      <alignment horizontal="left" wrapText="1"/>
    </xf>
    <xf numFmtId="166" fontId="3" fillId="3" borderId="0" xfId="2" applyNumberFormat="1" applyFont="1" applyFill="1" applyBorder="1"/>
    <xf numFmtId="166" fontId="4" fillId="0" borderId="0" xfId="5" applyNumberFormat="1" applyFont="1" applyFill="1" applyBorder="1" applyAlignment="1"/>
    <xf numFmtId="166" fontId="3" fillId="0" borderId="3" xfId="2" applyNumberFormat="1" applyFont="1" applyFill="1" applyBorder="1"/>
    <xf numFmtId="166" fontId="3" fillId="3" borderId="3" xfId="2" applyNumberFormat="1" applyFont="1" applyFill="1" applyBorder="1"/>
    <xf numFmtId="166" fontId="4" fillId="3" borderId="1" xfId="2" applyNumberFormat="1" applyFont="1" applyFill="1" applyBorder="1"/>
    <xf numFmtId="166" fontId="4" fillId="0" borderId="3" xfId="2" applyNumberFormat="1" applyFont="1" applyFill="1" applyBorder="1"/>
    <xf numFmtId="166" fontId="4" fillId="3" borderId="3" xfId="2" applyNumberFormat="1" applyFont="1" applyFill="1" applyBorder="1"/>
    <xf numFmtId="166" fontId="4" fillId="0" borderId="1" xfId="2" applyNumberFormat="1" applyFont="1" applyFill="1" applyBorder="1" applyAlignment="1">
      <alignment wrapText="1"/>
    </xf>
    <xf numFmtId="166" fontId="4" fillId="3" borderId="1" xfId="2" applyNumberFormat="1" applyFont="1" applyFill="1" applyBorder="1" applyAlignment="1">
      <alignment wrapText="1"/>
    </xf>
    <xf numFmtId="166" fontId="4" fillId="0" borderId="1" xfId="2" applyNumberFormat="1" applyFont="1" applyFill="1" applyBorder="1"/>
    <xf numFmtId="166" fontId="3" fillId="0" borderId="1" xfId="5" applyNumberFormat="1" applyFont="1" applyFill="1" applyBorder="1"/>
    <xf numFmtId="166" fontId="3" fillId="0" borderId="4" xfId="4" applyNumberFormat="1" applyFont="1" applyFill="1" applyBorder="1"/>
    <xf numFmtId="166" fontId="4" fillId="0" borderId="4" xfId="4" applyNumberFormat="1" applyFont="1" applyFill="1" applyBorder="1"/>
    <xf numFmtId="166" fontId="4" fillId="0" borderId="4" xfId="4" applyNumberFormat="1" applyFont="1" applyFill="1" applyBorder="1" applyAlignment="1">
      <alignment horizontal="right"/>
    </xf>
    <xf numFmtId="166" fontId="6" fillId="0" borderId="4" xfId="4" applyNumberFormat="1" applyFont="1" applyFill="1" applyBorder="1"/>
    <xf numFmtId="0" fontId="27" fillId="4" borderId="0" xfId="0" applyFont="1" applyFill="1" applyAlignment="1">
      <alignment horizontal="left" wrapText="1"/>
    </xf>
    <xf numFmtId="0" fontId="20" fillId="4" borderId="0" xfId="0" applyFont="1" applyFill="1" applyAlignment="1">
      <alignment horizontal="left" vertical="top" wrapText="1"/>
    </xf>
    <xf numFmtId="0" fontId="20" fillId="4" borderId="0" xfId="0" applyFont="1" applyFill="1" applyAlignment="1">
      <alignment horizontal="left" vertical="top"/>
    </xf>
    <xf numFmtId="0" fontId="0" fillId="0" borderId="0" xfId="0" applyAlignment="1">
      <alignment horizontal="left" vertical="top" wrapText="1"/>
    </xf>
    <xf numFmtId="0" fontId="4" fillId="0" borderId="4" xfId="4" applyFont="1" applyBorder="1" applyAlignment="1">
      <alignment horizontal="left" wrapText="1"/>
    </xf>
    <xf numFmtId="0" fontId="0" fillId="0" borderId="4" xfId="0" applyBorder="1" applyAlignment="1"/>
    <xf numFmtId="166" fontId="3" fillId="3" borderId="1" xfId="3" applyNumberFormat="1" applyFont="1" applyFill="1" applyBorder="1" applyAlignment="1">
      <alignment horizontal="left" vertical="center" wrapText="1"/>
    </xf>
    <xf numFmtId="166" fontId="4" fillId="4" borderId="0" xfId="0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justify"/>
    </xf>
    <xf numFmtId="166" fontId="10" fillId="0" borderId="3" xfId="9" applyNumberFormat="1" applyFont="1" applyBorder="1" applyAlignment="1">
      <alignment horizontal="left" vertical="center" wrapText="1"/>
    </xf>
    <xf numFmtId="166" fontId="5" fillId="0" borderId="0" xfId="9" applyNumberFormat="1" applyFont="1" applyBorder="1" applyAlignment="1">
      <alignment horizontal="left" vertical="center"/>
    </xf>
    <xf numFmtId="0" fontId="20" fillId="0" borderId="0" xfId="0" applyFont="1" applyBorder="1" applyAlignment="1">
      <alignment horizontal="left"/>
    </xf>
  </cellXfs>
  <cellStyles count="15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  <cellStyle name="Normal 7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03C0"/>
      <color rgb="FFFF6600"/>
      <color rgb="FFFFFF99"/>
      <color rgb="FFE6E6E6"/>
      <color rgb="FFE6E61E"/>
      <color rgb="FF008000"/>
      <color rgb="FF0000FF"/>
      <color rgb="FF0066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5"/>
  <sheetViews>
    <sheetView zoomScaleNormal="100" workbookViewId="0">
      <selection activeCell="H22" sqref="H22"/>
    </sheetView>
  </sheetViews>
  <sheetFormatPr defaultRowHeight="11.25"/>
  <cols>
    <col min="1" max="1" width="47.5703125" style="91" customWidth="1"/>
    <col min="2" max="2" width="10" style="95" customWidth="1"/>
    <col min="3" max="3" width="10" style="94" customWidth="1"/>
    <col min="4" max="16384" width="9.140625" style="91"/>
  </cols>
  <sheetData>
    <row r="1" spans="1:3" ht="24.75" customHeight="1">
      <c r="A1" s="249" t="s">
        <v>187</v>
      </c>
      <c r="B1" s="249"/>
      <c r="C1" s="249"/>
    </row>
    <row r="2" spans="1:3">
      <c r="A2" s="124"/>
      <c r="B2" s="142" t="s">
        <v>77</v>
      </c>
      <c r="C2" s="125" t="s">
        <v>96</v>
      </c>
    </row>
    <row r="3" spans="1:3">
      <c r="A3" s="124"/>
      <c r="B3" s="142" t="s">
        <v>176</v>
      </c>
      <c r="C3" s="125" t="s">
        <v>119</v>
      </c>
    </row>
    <row r="4" spans="1:3">
      <c r="A4" s="124"/>
      <c r="B4" s="142" t="s">
        <v>118</v>
      </c>
      <c r="C4" s="125"/>
    </row>
    <row r="5" spans="1:3">
      <c r="A5" s="124"/>
      <c r="B5" s="144" t="s">
        <v>110</v>
      </c>
      <c r="C5" s="145" t="s">
        <v>110</v>
      </c>
    </row>
    <row r="6" spans="1:3">
      <c r="A6" s="93" t="s">
        <v>182</v>
      </c>
      <c r="B6" s="143">
        <v>38906</v>
      </c>
      <c r="C6" s="126">
        <v>37210</v>
      </c>
    </row>
    <row r="7" spans="1:3">
      <c r="A7" s="123" t="s">
        <v>188</v>
      </c>
      <c r="B7" s="94"/>
      <c r="C7" s="97"/>
    </row>
    <row r="8" spans="1:3">
      <c r="A8" s="92" t="s">
        <v>189</v>
      </c>
      <c r="B8" s="94"/>
      <c r="C8" s="97"/>
    </row>
    <row r="9" spans="1:3">
      <c r="A9" s="96" t="s">
        <v>102</v>
      </c>
      <c r="B9" s="143">
        <v>40867</v>
      </c>
      <c r="C9" s="126">
        <v>39327</v>
      </c>
    </row>
    <row r="10" spans="1:3" ht="13.5" customHeight="1">
      <c r="A10" s="139" t="s">
        <v>190</v>
      </c>
      <c r="B10" s="94"/>
      <c r="C10" s="97"/>
    </row>
    <row r="11" spans="1:3">
      <c r="A11" s="92" t="s">
        <v>103</v>
      </c>
      <c r="B11" s="143">
        <v>1944</v>
      </c>
      <c r="C11" s="126">
        <v>1937</v>
      </c>
    </row>
    <row r="12" spans="1:3">
      <c r="A12" s="123" t="s">
        <v>177</v>
      </c>
      <c r="B12" s="151">
        <v>42811</v>
      </c>
      <c r="C12" s="152">
        <v>39327</v>
      </c>
    </row>
    <row r="13" spans="1:3">
      <c r="A13" s="123" t="s">
        <v>191</v>
      </c>
      <c r="B13" s="94"/>
      <c r="C13" s="97"/>
    </row>
    <row r="14" spans="1:3">
      <c r="A14" s="91" t="s">
        <v>1</v>
      </c>
      <c r="B14" s="143">
        <v>1552</v>
      </c>
      <c r="C14" s="126">
        <v>1512</v>
      </c>
    </row>
    <row r="15" spans="1:3">
      <c r="A15" s="91" t="s">
        <v>86</v>
      </c>
      <c r="B15" s="143">
        <v>3704</v>
      </c>
      <c r="C15" s="126">
        <v>3742</v>
      </c>
    </row>
    <row r="16" spans="1:3">
      <c r="A16" s="91" t="s">
        <v>5</v>
      </c>
      <c r="B16" s="149">
        <v>400</v>
      </c>
      <c r="C16" s="150">
        <v>400</v>
      </c>
    </row>
    <row r="17" spans="1:3">
      <c r="A17" s="93" t="s">
        <v>104</v>
      </c>
      <c r="B17" s="147">
        <v>5656</v>
      </c>
      <c r="C17" s="148">
        <v>5654</v>
      </c>
    </row>
    <row r="18" spans="1:3">
      <c r="A18" s="146" t="s">
        <v>192</v>
      </c>
      <c r="B18" s="147">
        <v>87373</v>
      </c>
      <c r="C18" s="148">
        <v>82191</v>
      </c>
    </row>
    <row r="19" spans="1:3" ht="13.5" customHeight="1">
      <c r="A19" s="250" t="s">
        <v>193</v>
      </c>
      <c r="B19" s="252"/>
      <c r="C19" s="252"/>
    </row>
    <row r="20" spans="1:3">
      <c r="A20" s="250" t="s">
        <v>194</v>
      </c>
      <c r="B20" s="251"/>
      <c r="C20" s="251"/>
    </row>
    <row r="21" spans="1:3">
      <c r="A21" s="250" t="s">
        <v>195</v>
      </c>
      <c r="B21" s="251"/>
      <c r="C21" s="251"/>
    </row>
    <row r="22" spans="1:3">
      <c r="A22" s="91" t="s">
        <v>196</v>
      </c>
    </row>
    <row r="23" spans="1:3">
      <c r="A23" s="91" t="s">
        <v>197</v>
      </c>
    </row>
    <row r="24" spans="1:3">
      <c r="A24" s="91" t="s">
        <v>198</v>
      </c>
    </row>
    <row r="25" spans="1:3">
      <c r="A25" s="91" t="s">
        <v>199</v>
      </c>
    </row>
  </sheetData>
  <mergeCells count="4">
    <mergeCell ref="A1:C1"/>
    <mergeCell ref="A21:C21"/>
    <mergeCell ref="A20:C20"/>
    <mergeCell ref="A19:C19"/>
  </mergeCells>
  <pageMargins left="1.4566929133858268" right="1.4566929133858268" top="1.6929133858267718" bottom="1.6929133858267718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showGridLines="0" zoomScaleNormal="100" zoomScaleSheetLayoutView="100" workbookViewId="0">
      <selection activeCell="L33" sqref="L33"/>
    </sheetView>
  </sheetViews>
  <sheetFormatPr defaultRowHeight="11.25"/>
  <cols>
    <col min="1" max="1" width="24.5703125" style="128" customWidth="1"/>
    <col min="2" max="2" width="6.85546875" style="128" customWidth="1"/>
    <col min="3" max="7" width="8.28515625" style="128" customWidth="1"/>
    <col min="8" max="16384" width="9.140625" style="128"/>
  </cols>
  <sheetData>
    <row r="1" spans="1:7" ht="12.75">
      <c r="A1" s="166" t="s">
        <v>201</v>
      </c>
      <c r="B1" s="127"/>
      <c r="C1" s="127"/>
    </row>
    <row r="2" spans="1:7" ht="12.75">
      <c r="A2" s="166"/>
      <c r="B2" s="127"/>
      <c r="C2" s="127"/>
    </row>
    <row r="3" spans="1:7" ht="12.75">
      <c r="A3" s="167" t="s">
        <v>202</v>
      </c>
      <c r="C3" s="129"/>
      <c r="D3" s="129"/>
      <c r="E3" s="129"/>
      <c r="F3" s="129"/>
      <c r="G3" s="129"/>
    </row>
    <row r="4" spans="1:7" ht="12.75">
      <c r="A4" s="167"/>
      <c r="C4" s="129"/>
      <c r="D4" s="129"/>
      <c r="E4" s="129"/>
      <c r="F4" s="129"/>
      <c r="G4" s="129"/>
    </row>
    <row r="5" spans="1:7" ht="12.75">
      <c r="A5" s="168" t="s">
        <v>200</v>
      </c>
      <c r="B5" s="127"/>
      <c r="C5" s="156"/>
      <c r="D5" s="156"/>
      <c r="E5" s="156"/>
      <c r="F5" s="156"/>
      <c r="G5" s="156"/>
    </row>
    <row r="6" spans="1:7">
      <c r="A6" s="158"/>
      <c r="B6" s="159"/>
      <c r="C6" s="160" t="s">
        <v>77</v>
      </c>
      <c r="D6" s="161" t="s">
        <v>96</v>
      </c>
      <c r="E6" s="160" t="s">
        <v>99</v>
      </c>
      <c r="F6" s="161" t="s">
        <v>97</v>
      </c>
      <c r="G6" s="160" t="s">
        <v>98</v>
      </c>
    </row>
    <row r="7" spans="1:7">
      <c r="A7" s="130"/>
      <c r="B7" s="163" t="s">
        <v>203</v>
      </c>
      <c r="C7" s="164" t="s">
        <v>110</v>
      </c>
      <c r="D7" s="165" t="s">
        <v>110</v>
      </c>
      <c r="E7" s="164" t="s">
        <v>110</v>
      </c>
      <c r="F7" s="165" t="s">
        <v>110</v>
      </c>
      <c r="G7" s="164" t="s">
        <v>110</v>
      </c>
    </row>
    <row r="8" spans="1:7" ht="25.5" customHeight="1">
      <c r="A8" s="134" t="s">
        <v>204</v>
      </c>
      <c r="B8" s="131"/>
      <c r="C8" s="132"/>
      <c r="D8" s="133"/>
      <c r="E8" s="132"/>
      <c r="F8" s="133"/>
      <c r="G8" s="132"/>
    </row>
    <row r="9" spans="1:7">
      <c r="A9" s="135" t="s">
        <v>205</v>
      </c>
      <c r="B9" s="131">
        <v>1.1000000000000001</v>
      </c>
      <c r="C9" s="132"/>
      <c r="D9" s="133"/>
      <c r="E9" s="132"/>
      <c r="F9" s="133"/>
      <c r="G9" s="132"/>
    </row>
    <row r="10" spans="1:7">
      <c r="A10" s="130" t="s">
        <v>206</v>
      </c>
      <c r="B10" s="136"/>
      <c r="C10" s="137"/>
      <c r="D10" s="138"/>
      <c r="E10" s="137"/>
      <c r="F10" s="138"/>
      <c r="G10" s="137"/>
    </row>
    <row r="11" spans="1:7">
      <c r="A11" s="130" t="s">
        <v>178</v>
      </c>
      <c r="B11" s="136"/>
      <c r="C11" s="137">
        <v>-622</v>
      </c>
      <c r="D11" s="138">
        <v>-1432</v>
      </c>
      <c r="E11" s="137">
        <v>-1440</v>
      </c>
      <c r="F11" s="138">
        <v>-1447</v>
      </c>
      <c r="G11" s="137" t="s">
        <v>207</v>
      </c>
    </row>
    <row r="12" spans="1:7">
      <c r="A12" s="135" t="s">
        <v>0</v>
      </c>
      <c r="B12" s="131"/>
      <c r="C12" s="132">
        <v>-622</v>
      </c>
      <c r="D12" s="133">
        <v>-1432</v>
      </c>
      <c r="E12" s="132">
        <v>-1440</v>
      </c>
      <c r="F12" s="133">
        <v>-1447</v>
      </c>
      <c r="G12" s="132" t="s">
        <v>207</v>
      </c>
    </row>
    <row r="13" spans="1:7">
      <c r="A13" s="130" t="s">
        <v>179</v>
      </c>
      <c r="B13" s="136"/>
      <c r="C13" s="137"/>
      <c r="D13" s="138"/>
      <c r="E13" s="137"/>
      <c r="F13" s="138"/>
      <c r="G13" s="137"/>
    </row>
    <row r="14" spans="1:7">
      <c r="A14" s="157" t="s">
        <v>180</v>
      </c>
      <c r="B14" s="127"/>
      <c r="C14" s="137">
        <v>-622</v>
      </c>
      <c r="D14" s="138">
        <v>-1432</v>
      </c>
      <c r="E14" s="137">
        <v>-1440</v>
      </c>
      <c r="F14" s="138">
        <v>-1447</v>
      </c>
      <c r="G14" s="137" t="s">
        <v>207</v>
      </c>
    </row>
    <row r="15" spans="1:7">
      <c r="A15" s="162" t="s">
        <v>0</v>
      </c>
      <c r="B15" s="155"/>
      <c r="C15" s="153">
        <v>-622</v>
      </c>
      <c r="D15" s="154">
        <v>-1432</v>
      </c>
      <c r="E15" s="153">
        <v>-1440</v>
      </c>
      <c r="F15" s="154">
        <v>-1447</v>
      </c>
      <c r="G15" s="153" t="s">
        <v>207</v>
      </c>
    </row>
    <row r="16" spans="1:7" ht="21.75" customHeight="1">
      <c r="A16" s="253" t="s">
        <v>208</v>
      </c>
      <c r="B16" s="254"/>
      <c r="C16" s="254"/>
      <c r="D16" s="254"/>
      <c r="E16" s="254"/>
      <c r="F16" s="254"/>
      <c r="G16" s="254"/>
    </row>
  </sheetData>
  <mergeCells count="1">
    <mergeCell ref="A16:G16"/>
  </mergeCells>
  <pageMargins left="1.4566929133858268" right="1.4566929133858268" top="1.7125984251968505" bottom="1.7125984251968505" header="0.51181102362204722" footer="0.51181102362204722"/>
  <pageSetup paperSize="9" scale="88" orientation="portrait" verticalDpi="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showGridLines="0" tabSelected="1" zoomScaleNormal="100" zoomScaleSheetLayoutView="100" workbookViewId="0">
      <selection sqref="A1:XFD1048576"/>
    </sheetView>
  </sheetViews>
  <sheetFormatPr defaultColWidth="9.140625" defaultRowHeight="11.25"/>
  <cols>
    <col min="1" max="1" width="30.140625" style="18" customWidth="1"/>
    <col min="2" max="6" width="8.85546875" style="18" customWidth="1"/>
    <col min="7" max="16384" width="9.140625" style="18"/>
  </cols>
  <sheetData>
    <row r="1" spans="1:6" ht="17.25" customHeight="1">
      <c r="A1" s="178" t="s">
        <v>209</v>
      </c>
      <c r="B1" s="179"/>
      <c r="C1" s="179"/>
      <c r="D1" s="179"/>
      <c r="E1" s="179"/>
      <c r="F1" s="179"/>
    </row>
    <row r="2" spans="1:6">
      <c r="A2" s="104"/>
      <c r="B2" s="106" t="s">
        <v>77</v>
      </c>
      <c r="C2" s="105" t="s">
        <v>96</v>
      </c>
      <c r="D2" s="106" t="s">
        <v>99</v>
      </c>
      <c r="E2" s="106" t="s">
        <v>97</v>
      </c>
      <c r="F2" s="106" t="s">
        <v>98</v>
      </c>
    </row>
    <row r="3" spans="1:6">
      <c r="A3" s="104"/>
      <c r="B3" s="106" t="s">
        <v>120</v>
      </c>
      <c r="C3" s="105" t="s">
        <v>121</v>
      </c>
      <c r="D3" s="106" t="s">
        <v>122</v>
      </c>
      <c r="E3" s="106" t="s">
        <v>122</v>
      </c>
      <c r="F3" s="106" t="s">
        <v>122</v>
      </c>
    </row>
    <row r="4" spans="1:6">
      <c r="A4" s="104"/>
      <c r="B4" s="106" t="s">
        <v>118</v>
      </c>
      <c r="C4" s="105"/>
      <c r="D4" s="106" t="s">
        <v>119</v>
      </c>
      <c r="E4" s="106" t="s">
        <v>119</v>
      </c>
      <c r="F4" s="106" t="s">
        <v>119</v>
      </c>
    </row>
    <row r="5" spans="1:6" ht="15" customHeight="1">
      <c r="A5" s="104"/>
      <c r="B5" s="106" t="s">
        <v>110</v>
      </c>
      <c r="C5" s="105" t="s">
        <v>110</v>
      </c>
      <c r="D5" s="106" t="s">
        <v>110</v>
      </c>
      <c r="E5" s="106" t="s">
        <v>110</v>
      </c>
      <c r="F5" s="106" t="s">
        <v>110</v>
      </c>
    </row>
    <row r="6" spans="1:6" ht="17.25" customHeight="1">
      <c r="A6" s="255" t="s">
        <v>181</v>
      </c>
      <c r="B6" s="255"/>
      <c r="C6" s="255"/>
      <c r="D6" s="255"/>
      <c r="E6" s="255"/>
      <c r="F6" s="255"/>
    </row>
    <row r="7" spans="1:6">
      <c r="A7" s="18" t="s">
        <v>4</v>
      </c>
      <c r="B7" s="22"/>
      <c r="C7" s="21"/>
      <c r="D7" s="19"/>
      <c r="E7" s="19"/>
      <c r="F7" s="19"/>
    </row>
    <row r="8" spans="1:6">
      <c r="A8" s="60" t="s">
        <v>173</v>
      </c>
      <c r="B8" s="22"/>
      <c r="C8" s="21"/>
      <c r="D8" s="19"/>
      <c r="E8" s="19"/>
      <c r="F8" s="19"/>
    </row>
    <row r="9" spans="1:6">
      <c r="A9" s="60" t="s">
        <v>174</v>
      </c>
      <c r="B9" s="22">
        <v>40867</v>
      </c>
      <c r="C9" s="21">
        <v>39327</v>
      </c>
      <c r="D9" s="19">
        <v>39528</v>
      </c>
      <c r="E9" s="19">
        <v>39730</v>
      </c>
      <c r="F9" s="19">
        <v>39954</v>
      </c>
    </row>
    <row r="10" spans="1:6">
      <c r="A10" s="103" t="s">
        <v>175</v>
      </c>
      <c r="B10" s="22"/>
      <c r="C10" s="21"/>
      <c r="D10" s="19"/>
      <c r="E10" s="19"/>
      <c r="F10" s="19"/>
    </row>
    <row r="11" spans="1:6">
      <c r="A11" s="103" t="s">
        <v>210</v>
      </c>
      <c r="B11" s="22">
        <v>1127</v>
      </c>
      <c r="C11" s="21">
        <v>1160</v>
      </c>
      <c r="D11" s="22">
        <v>1195</v>
      </c>
      <c r="E11" s="22">
        <v>1206</v>
      </c>
      <c r="F11" s="22">
        <v>1231</v>
      </c>
    </row>
    <row r="12" spans="1:6" ht="18.75" customHeight="1">
      <c r="A12" s="61" t="s">
        <v>88</v>
      </c>
      <c r="B12" s="22">
        <v>5656</v>
      </c>
      <c r="C12" s="122">
        <v>5654</v>
      </c>
      <c r="D12" s="22">
        <v>5651</v>
      </c>
      <c r="E12" s="22">
        <v>5655</v>
      </c>
      <c r="F12" s="22">
        <v>5608</v>
      </c>
    </row>
    <row r="13" spans="1:6" s="24" customFormat="1" ht="18.75" customHeight="1">
      <c r="A13" s="172" t="s">
        <v>87</v>
      </c>
      <c r="B13" s="169">
        <v>47650</v>
      </c>
      <c r="C13" s="170">
        <v>46141</v>
      </c>
      <c r="D13" s="171">
        <v>46374</v>
      </c>
      <c r="E13" s="171">
        <v>46591</v>
      </c>
      <c r="F13" s="171">
        <v>46793</v>
      </c>
    </row>
    <row r="14" spans="1:6" s="24" customFormat="1" ht="18" customHeight="1">
      <c r="A14" s="255" t="s">
        <v>93</v>
      </c>
      <c r="B14" s="255"/>
      <c r="C14" s="255"/>
      <c r="D14" s="255"/>
      <c r="E14" s="255"/>
      <c r="F14" s="255"/>
    </row>
    <row r="15" spans="1:6">
      <c r="A15" s="18" t="s">
        <v>4</v>
      </c>
      <c r="B15" s="22"/>
      <c r="C15" s="21"/>
      <c r="D15" s="19"/>
      <c r="E15" s="19"/>
      <c r="F15" s="19"/>
    </row>
    <row r="16" spans="1:6">
      <c r="A16" s="60" t="s">
        <v>173</v>
      </c>
      <c r="B16" s="22"/>
      <c r="C16" s="21"/>
      <c r="D16" s="19"/>
      <c r="E16" s="19"/>
      <c r="F16" s="19"/>
    </row>
    <row r="17" spans="1:6">
      <c r="A17" s="60" t="s">
        <v>174</v>
      </c>
      <c r="B17" s="22">
        <v>40867</v>
      </c>
      <c r="C17" s="122">
        <v>39327</v>
      </c>
      <c r="D17" s="22">
        <v>39528</v>
      </c>
      <c r="E17" s="22">
        <v>39730</v>
      </c>
      <c r="F17" s="22">
        <v>39954</v>
      </c>
    </row>
    <row r="18" spans="1:6">
      <c r="A18" s="61" t="s">
        <v>88</v>
      </c>
      <c r="B18" s="22">
        <v>5656</v>
      </c>
      <c r="C18" s="122">
        <v>5654</v>
      </c>
      <c r="D18" s="22">
        <v>5651</v>
      </c>
      <c r="E18" s="22">
        <v>5655</v>
      </c>
      <c r="F18" s="22">
        <v>5608</v>
      </c>
    </row>
    <row r="19" spans="1:6" s="24" customFormat="1" ht="16.5" customHeight="1">
      <c r="A19" s="173" t="s">
        <v>87</v>
      </c>
      <c r="B19" s="169">
        <v>46523</v>
      </c>
      <c r="C19" s="170">
        <v>44981</v>
      </c>
      <c r="D19" s="171">
        <v>45179</v>
      </c>
      <c r="E19" s="171">
        <v>45385</v>
      </c>
      <c r="F19" s="171">
        <v>45562</v>
      </c>
    </row>
    <row r="20" spans="1:6" ht="9.75" customHeight="1">
      <c r="A20" s="20"/>
      <c r="B20" s="25"/>
      <c r="C20" s="23"/>
    </row>
    <row r="21" spans="1:6" ht="15.75" customHeight="1">
      <c r="A21" s="174"/>
      <c r="B21" s="176" t="s">
        <v>77</v>
      </c>
      <c r="C21" s="177" t="s">
        <v>96</v>
      </c>
    </row>
    <row r="22" spans="1:6" ht="15.75" customHeight="1">
      <c r="A22" s="180" t="s">
        <v>94</v>
      </c>
      <c r="B22" s="181">
        <v>215.2</v>
      </c>
      <c r="C22" s="175">
        <v>226</v>
      </c>
    </row>
    <row r="23" spans="1:6" ht="20.25" customHeight="1">
      <c r="A23" s="61" t="s">
        <v>211</v>
      </c>
      <c r="B23" s="98"/>
      <c r="C23" s="98"/>
      <c r="D23" s="99"/>
    </row>
  </sheetData>
  <mergeCells count="2">
    <mergeCell ref="A14:F14"/>
    <mergeCell ref="A6:F6"/>
  </mergeCells>
  <phoneticPr fontId="16" type="noConversion"/>
  <pageMargins left="1.4566929133858268" right="1.4566929133858268" top="1.6929133858267718" bottom="1.6929133858267718" header="0.31496062992125984" footer="0.31496062992125984"/>
  <pageSetup paperSize="9" scale="82" fitToHeight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showGridLines="0" topLeftCell="A7" zoomScaleNormal="100" zoomScaleSheetLayoutView="100" workbookViewId="0">
      <selection activeCell="K23" sqref="K23"/>
    </sheetView>
  </sheetViews>
  <sheetFormatPr defaultColWidth="8" defaultRowHeight="11.25" customHeight="1"/>
  <cols>
    <col min="1" max="1" width="35.140625" style="27" customWidth="1"/>
    <col min="2" max="6" width="7.85546875" style="27" customWidth="1"/>
    <col min="7" max="16384" width="8" style="27"/>
  </cols>
  <sheetData>
    <row r="1" spans="1:6" ht="11.25" customHeight="1">
      <c r="A1" s="182" t="s">
        <v>212</v>
      </c>
      <c r="B1" s="63"/>
      <c r="C1" s="63"/>
      <c r="D1" s="63"/>
      <c r="E1" s="63"/>
      <c r="F1" s="63"/>
    </row>
    <row r="2" spans="1:6" ht="11.25" customHeight="1">
      <c r="A2" s="194"/>
      <c r="B2" s="195"/>
      <c r="C2" s="196"/>
      <c r="D2" s="195"/>
      <c r="E2" s="195"/>
      <c r="F2" s="195"/>
    </row>
    <row r="3" spans="1:6">
      <c r="A3" s="80"/>
      <c r="B3" s="106" t="s">
        <v>77</v>
      </c>
      <c r="C3" s="105" t="s">
        <v>96</v>
      </c>
      <c r="D3" s="106" t="s">
        <v>99</v>
      </c>
      <c r="E3" s="106" t="s">
        <v>97</v>
      </c>
      <c r="F3" s="106" t="s">
        <v>98</v>
      </c>
    </row>
    <row r="4" spans="1:6">
      <c r="A4" s="80"/>
      <c r="B4" s="106" t="s">
        <v>120</v>
      </c>
      <c r="C4" s="105" t="s">
        <v>121</v>
      </c>
      <c r="D4" s="106" t="s">
        <v>122</v>
      </c>
      <c r="E4" s="106" t="s">
        <v>122</v>
      </c>
      <c r="F4" s="106" t="s">
        <v>122</v>
      </c>
    </row>
    <row r="5" spans="1:6">
      <c r="A5" s="80"/>
      <c r="B5" s="106" t="s">
        <v>118</v>
      </c>
      <c r="C5" s="105"/>
      <c r="D5" s="106" t="s">
        <v>119</v>
      </c>
      <c r="E5" s="106" t="s">
        <v>119</v>
      </c>
      <c r="F5" s="106" t="s">
        <v>119</v>
      </c>
    </row>
    <row r="6" spans="1:6">
      <c r="A6" s="80"/>
      <c r="B6" s="197" t="s">
        <v>110</v>
      </c>
      <c r="C6" s="198" t="s">
        <v>110</v>
      </c>
      <c r="D6" s="197" t="s">
        <v>110</v>
      </c>
      <c r="E6" s="197" t="s">
        <v>110</v>
      </c>
      <c r="F6" s="197" t="s">
        <v>110</v>
      </c>
    </row>
    <row r="7" spans="1:6" ht="11.25" customHeight="1">
      <c r="A7" s="65" t="s">
        <v>6</v>
      </c>
      <c r="B7" s="66"/>
      <c r="C7" s="31"/>
      <c r="D7" s="32"/>
      <c r="E7" s="32"/>
      <c r="F7" s="32"/>
    </row>
    <row r="8" spans="1:6" ht="11.25" customHeight="1">
      <c r="A8" s="67" t="s">
        <v>7</v>
      </c>
      <c r="B8" s="66">
        <v>21937</v>
      </c>
      <c r="C8" s="140">
        <v>21116</v>
      </c>
      <c r="D8" s="66">
        <v>21228</v>
      </c>
      <c r="E8" s="66">
        <v>21341</v>
      </c>
      <c r="F8" s="66">
        <v>21720</v>
      </c>
    </row>
    <row r="9" spans="1:6" ht="11.25" customHeight="1">
      <c r="A9" s="67" t="s">
        <v>17</v>
      </c>
      <c r="B9" s="66">
        <v>17735</v>
      </c>
      <c r="C9" s="140">
        <v>16515</v>
      </c>
      <c r="D9" s="66">
        <v>16602</v>
      </c>
      <c r="E9" s="66">
        <v>16694</v>
      </c>
      <c r="F9" s="66">
        <v>16193</v>
      </c>
    </row>
    <row r="10" spans="1:6" ht="11.25" customHeight="1">
      <c r="A10" s="67" t="s">
        <v>8</v>
      </c>
      <c r="B10" s="66">
        <v>8477</v>
      </c>
      <c r="C10" s="140">
        <v>8510</v>
      </c>
      <c r="D10" s="66">
        <v>8544</v>
      </c>
      <c r="E10" s="66">
        <v>8556</v>
      </c>
      <c r="F10" s="66">
        <v>8880</v>
      </c>
    </row>
    <row r="11" spans="1:6" s="81" customFormat="1" ht="14.1" customHeight="1">
      <c r="A11" s="80" t="s">
        <v>9</v>
      </c>
      <c r="B11" s="183">
        <v>48149</v>
      </c>
      <c r="C11" s="184">
        <v>46141</v>
      </c>
      <c r="D11" s="183">
        <v>46374</v>
      </c>
      <c r="E11" s="183">
        <v>46591</v>
      </c>
      <c r="F11" s="183">
        <v>46793</v>
      </c>
    </row>
    <row r="12" spans="1:6" ht="11.25" customHeight="1">
      <c r="A12" s="65" t="s">
        <v>10</v>
      </c>
      <c r="B12" s="66"/>
      <c r="C12" s="31"/>
      <c r="D12" s="32"/>
      <c r="E12" s="32"/>
      <c r="F12" s="32"/>
    </row>
    <row r="13" spans="1:6" ht="11.25" customHeight="1">
      <c r="A13" s="65" t="s">
        <v>11</v>
      </c>
      <c r="B13" s="66"/>
      <c r="C13" s="31"/>
      <c r="D13" s="32"/>
      <c r="E13" s="32"/>
      <c r="F13" s="32"/>
    </row>
    <row r="14" spans="1:6" ht="11.25" customHeight="1">
      <c r="A14" s="68" t="s">
        <v>74</v>
      </c>
      <c r="B14" s="66"/>
      <c r="C14" s="31"/>
      <c r="D14" s="32"/>
      <c r="E14" s="32"/>
      <c r="F14" s="32"/>
    </row>
    <row r="15" spans="1:6" ht="11.25" customHeight="1">
      <c r="A15" s="51" t="s">
        <v>12</v>
      </c>
      <c r="B15" s="66">
        <v>3704</v>
      </c>
      <c r="C15" s="140">
        <v>3742</v>
      </c>
      <c r="D15" s="66">
        <v>3779</v>
      </c>
      <c r="E15" s="66">
        <v>3817</v>
      </c>
      <c r="F15" s="66">
        <v>3854</v>
      </c>
    </row>
    <row r="16" spans="1:6" ht="11.25" customHeight="1">
      <c r="A16" s="67" t="s">
        <v>1</v>
      </c>
      <c r="B16" s="66">
        <v>1552</v>
      </c>
      <c r="C16" s="140">
        <v>1512</v>
      </c>
      <c r="D16" s="66">
        <v>1472</v>
      </c>
      <c r="E16" s="66">
        <v>1438</v>
      </c>
      <c r="F16" s="66">
        <v>1354</v>
      </c>
    </row>
    <row r="17" spans="1:6" ht="11.25" customHeight="1">
      <c r="A17" s="67" t="s">
        <v>5</v>
      </c>
      <c r="B17" s="66">
        <v>400</v>
      </c>
      <c r="C17" s="140">
        <v>400</v>
      </c>
      <c r="D17" s="66">
        <v>400</v>
      </c>
      <c r="E17" s="66">
        <v>400</v>
      </c>
      <c r="F17" s="66">
        <v>400</v>
      </c>
    </row>
    <row r="18" spans="1:6" s="28" customFormat="1" ht="11.25" customHeight="1">
      <c r="A18" s="68" t="s">
        <v>75</v>
      </c>
      <c r="B18" s="187">
        <v>5656</v>
      </c>
      <c r="C18" s="188">
        <v>5654</v>
      </c>
      <c r="D18" s="187">
        <v>5651</v>
      </c>
      <c r="E18" s="187">
        <v>5655</v>
      </c>
      <c r="F18" s="187">
        <v>5608</v>
      </c>
    </row>
    <row r="19" spans="1:6" s="28" customFormat="1" ht="11.25" customHeight="1">
      <c r="A19" s="65" t="s">
        <v>13</v>
      </c>
      <c r="B19" s="185">
        <v>5656</v>
      </c>
      <c r="C19" s="186">
        <v>5654</v>
      </c>
      <c r="D19" s="185">
        <v>5651</v>
      </c>
      <c r="E19" s="185">
        <v>5655</v>
      </c>
      <c r="F19" s="185">
        <v>5608</v>
      </c>
    </row>
    <row r="20" spans="1:6" s="28" customFormat="1">
      <c r="A20" s="115" t="s">
        <v>162</v>
      </c>
      <c r="C20" s="31"/>
    </row>
    <row r="21" spans="1:6" s="28" customFormat="1">
      <c r="A21" s="115" t="s">
        <v>123</v>
      </c>
      <c r="B21" s="32">
        <v>-42493</v>
      </c>
      <c r="C21" s="31">
        <v>-40487</v>
      </c>
      <c r="D21" s="32">
        <v>-40723</v>
      </c>
      <c r="E21" s="32">
        <v>-40936</v>
      </c>
      <c r="F21" s="32">
        <v>-41185</v>
      </c>
    </row>
    <row r="22" spans="1:6">
      <c r="A22" s="64" t="s">
        <v>4</v>
      </c>
      <c r="B22" s="189">
        <v>40867</v>
      </c>
      <c r="C22" s="190">
        <v>39327</v>
      </c>
      <c r="D22" s="189">
        <v>39528</v>
      </c>
      <c r="E22" s="189">
        <v>39730</v>
      </c>
      <c r="F22" s="189">
        <v>39954</v>
      </c>
    </row>
    <row r="23" spans="1:6" s="28" customFormat="1">
      <c r="A23" s="68" t="s">
        <v>163</v>
      </c>
      <c r="C23" s="31"/>
    </row>
    <row r="24" spans="1:6" s="28" customFormat="1">
      <c r="A24" s="68" t="s">
        <v>161</v>
      </c>
      <c r="B24" s="185">
        <v>-1626</v>
      </c>
      <c r="C24" s="186">
        <v>-1160</v>
      </c>
      <c r="D24" s="185">
        <v>-1195</v>
      </c>
      <c r="E24" s="185">
        <v>-1206</v>
      </c>
      <c r="F24" s="185">
        <v>-1231</v>
      </c>
    </row>
    <row r="25" spans="1:6" ht="11.25" customHeight="1">
      <c r="A25" s="65" t="s">
        <v>14</v>
      </c>
      <c r="B25" s="66"/>
      <c r="C25" s="31"/>
      <c r="D25" s="66"/>
      <c r="E25" s="66"/>
      <c r="F25" s="66"/>
    </row>
    <row r="26" spans="1:6" ht="11.25" customHeight="1">
      <c r="A26" s="67" t="s">
        <v>78</v>
      </c>
      <c r="B26" s="66">
        <v>-1626</v>
      </c>
      <c r="C26" s="31">
        <v>-1160</v>
      </c>
      <c r="D26" s="32">
        <v>-1195</v>
      </c>
      <c r="E26" s="32">
        <v>-1206</v>
      </c>
      <c r="F26" s="32">
        <v>-1231</v>
      </c>
    </row>
    <row r="27" spans="1:6" s="28" customFormat="1">
      <c r="A27" s="65" t="s">
        <v>15</v>
      </c>
      <c r="B27" s="32"/>
      <c r="C27" s="31"/>
      <c r="D27" s="32"/>
      <c r="E27" s="32"/>
      <c r="F27" s="32"/>
    </row>
    <row r="28" spans="1:6" s="28" customFormat="1">
      <c r="A28" s="65" t="s">
        <v>89</v>
      </c>
      <c r="B28" s="187"/>
      <c r="C28" s="188"/>
      <c r="D28" s="187"/>
      <c r="E28" s="187"/>
      <c r="F28" s="187"/>
    </row>
    <row r="29" spans="1:6" s="28" customFormat="1">
      <c r="A29" s="68" t="s">
        <v>164</v>
      </c>
      <c r="B29" s="28">
        <v>-1626</v>
      </c>
      <c r="C29" s="31">
        <v>-1160</v>
      </c>
      <c r="D29" s="28">
        <v>-1195</v>
      </c>
      <c r="E29" s="28">
        <v>-1206</v>
      </c>
      <c r="F29" s="28">
        <v>-1231</v>
      </c>
    </row>
    <row r="30" spans="1:6" s="28" customFormat="1">
      <c r="A30" s="79" t="s">
        <v>165</v>
      </c>
      <c r="B30" s="32"/>
      <c r="C30" s="31"/>
      <c r="D30" s="32"/>
      <c r="E30" s="32"/>
      <c r="F30" s="32"/>
    </row>
    <row r="31" spans="1:6" s="28" customFormat="1">
      <c r="A31" s="79" t="s">
        <v>131</v>
      </c>
      <c r="B31" s="187"/>
      <c r="C31" s="188"/>
      <c r="D31" s="187"/>
      <c r="E31" s="187"/>
      <c r="F31" s="187"/>
    </row>
    <row r="32" spans="1:6">
      <c r="A32" s="116" t="s">
        <v>164</v>
      </c>
      <c r="C32" s="77"/>
    </row>
    <row r="33" spans="1:6">
      <c r="A33" s="116" t="s">
        <v>183</v>
      </c>
      <c r="B33" s="33"/>
      <c r="C33" s="77"/>
      <c r="D33" s="33"/>
      <c r="E33" s="33"/>
      <c r="F33" s="33"/>
    </row>
    <row r="34" spans="1:6">
      <c r="A34" s="116" t="s">
        <v>135</v>
      </c>
      <c r="B34" s="33">
        <v>-499</v>
      </c>
      <c r="C34" s="77" t="s">
        <v>231</v>
      </c>
      <c r="D34" s="33" t="s">
        <v>231</v>
      </c>
      <c r="E34" s="33" t="s">
        <v>231</v>
      </c>
      <c r="F34" s="33" t="s">
        <v>231</v>
      </c>
    </row>
    <row r="35" spans="1:6">
      <c r="A35" s="116" t="s">
        <v>166</v>
      </c>
      <c r="B35" s="33"/>
      <c r="C35" s="77"/>
      <c r="D35" s="33"/>
      <c r="E35" s="33"/>
      <c r="F35" s="33"/>
    </row>
    <row r="36" spans="1:6">
      <c r="A36" s="116" t="s">
        <v>167</v>
      </c>
      <c r="B36" s="33"/>
      <c r="C36" s="77"/>
      <c r="D36" s="33"/>
      <c r="E36" s="33"/>
      <c r="F36" s="33"/>
    </row>
    <row r="37" spans="1:6">
      <c r="A37" s="117" t="s">
        <v>168</v>
      </c>
      <c r="B37" s="7">
        <v>1127</v>
      </c>
      <c r="C37" s="78">
        <v>1160</v>
      </c>
      <c r="D37" s="7">
        <v>1195</v>
      </c>
      <c r="E37" s="7">
        <v>1206</v>
      </c>
      <c r="F37" s="7">
        <v>1231</v>
      </c>
    </row>
    <row r="38" spans="1:6">
      <c r="A38" s="117" t="s">
        <v>169</v>
      </c>
      <c r="B38" s="7"/>
      <c r="C38" s="78"/>
      <c r="D38" s="7"/>
      <c r="E38" s="7"/>
      <c r="F38" s="7"/>
    </row>
    <row r="39" spans="1:6">
      <c r="A39" s="117" t="s">
        <v>170</v>
      </c>
      <c r="B39" s="7"/>
      <c r="C39" s="141"/>
      <c r="D39" s="7"/>
      <c r="E39" s="7"/>
      <c r="F39" s="7"/>
    </row>
    <row r="40" spans="1:6">
      <c r="A40" s="121" t="s">
        <v>164</v>
      </c>
      <c r="B40" s="52">
        <v>-1626</v>
      </c>
      <c r="C40" s="77">
        <v>-1160</v>
      </c>
      <c r="D40" s="52">
        <v>-1195</v>
      </c>
      <c r="E40" s="52">
        <v>-1206</v>
      </c>
      <c r="F40" s="52">
        <v>-1231</v>
      </c>
    </row>
    <row r="41" spans="1:6">
      <c r="A41" s="118" t="s">
        <v>172</v>
      </c>
      <c r="B41" s="119"/>
      <c r="C41" s="120"/>
      <c r="D41" s="119"/>
      <c r="E41" s="119"/>
      <c r="F41" s="119"/>
    </row>
    <row r="42" spans="1:6">
      <c r="A42" s="191" t="s">
        <v>171</v>
      </c>
      <c r="B42" s="192">
        <f>B31</f>
        <v>0</v>
      </c>
      <c r="C42" s="193">
        <f>C31</f>
        <v>0</v>
      </c>
      <c r="D42" s="192">
        <f>D31</f>
        <v>0</v>
      </c>
      <c r="E42" s="192">
        <f>E31</f>
        <v>0</v>
      </c>
      <c r="F42" s="192">
        <f>F31</f>
        <v>0</v>
      </c>
    </row>
    <row r="43" spans="1:6" ht="14.25" customHeight="1">
      <c r="A43" s="256" t="s">
        <v>107</v>
      </c>
      <c r="B43" s="256"/>
      <c r="C43" s="256"/>
      <c r="D43" s="256"/>
      <c r="E43" s="256"/>
      <c r="F43" s="256"/>
    </row>
  </sheetData>
  <mergeCells count="1">
    <mergeCell ref="A43:F43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7"/>
  <sheetViews>
    <sheetView showGridLines="0" zoomScaleNormal="100" zoomScaleSheetLayoutView="100" workbookViewId="0">
      <selection activeCell="E19" sqref="E19"/>
    </sheetView>
  </sheetViews>
  <sheetFormatPr defaultColWidth="8" defaultRowHeight="11.25" customHeight="1"/>
  <cols>
    <col min="1" max="1" width="34.85546875" style="70" customWidth="1"/>
    <col min="2" max="6" width="8" style="70" customWidth="1"/>
    <col min="7" max="16384" width="8" style="70"/>
  </cols>
  <sheetData>
    <row r="1" spans="1:6" ht="18" customHeight="1">
      <c r="A1" s="199" t="s">
        <v>108</v>
      </c>
      <c r="B1" s="200"/>
      <c r="C1" s="200"/>
      <c r="D1" s="200"/>
      <c r="E1" s="200"/>
      <c r="F1" s="200"/>
    </row>
    <row r="2" spans="1:6" s="34" customFormat="1" ht="12.75">
      <c r="A2" s="80"/>
      <c r="B2" s="106" t="s">
        <v>77</v>
      </c>
      <c r="C2" s="105" t="s">
        <v>96</v>
      </c>
      <c r="D2" s="106" t="s">
        <v>99</v>
      </c>
      <c r="E2" s="106" t="s">
        <v>97</v>
      </c>
      <c r="F2" s="106" t="s">
        <v>98</v>
      </c>
    </row>
    <row r="3" spans="1:6" s="34" customFormat="1" ht="12.75">
      <c r="A3" s="80"/>
      <c r="B3" s="106" t="s">
        <v>120</v>
      </c>
      <c r="C3" s="105" t="s">
        <v>121</v>
      </c>
      <c r="D3" s="106" t="s">
        <v>122</v>
      </c>
      <c r="E3" s="106" t="s">
        <v>122</v>
      </c>
      <c r="F3" s="106" t="s">
        <v>122</v>
      </c>
    </row>
    <row r="4" spans="1:6" s="34" customFormat="1" ht="12.75">
      <c r="A4" s="80"/>
      <c r="B4" s="106" t="s">
        <v>118</v>
      </c>
      <c r="C4" s="105"/>
      <c r="D4" s="106" t="s">
        <v>119</v>
      </c>
      <c r="E4" s="106" t="s">
        <v>119</v>
      </c>
      <c r="F4" s="106" t="s">
        <v>119</v>
      </c>
    </row>
    <row r="5" spans="1:6" s="34" customFormat="1" ht="12.75">
      <c r="A5" s="80"/>
      <c r="B5" s="197" t="s">
        <v>110</v>
      </c>
      <c r="C5" s="198" t="s">
        <v>110</v>
      </c>
      <c r="D5" s="197" t="s">
        <v>110</v>
      </c>
      <c r="E5" s="197" t="s">
        <v>110</v>
      </c>
      <c r="F5" s="197" t="s">
        <v>110</v>
      </c>
    </row>
    <row r="6" spans="1:6" ht="11.25" customHeight="1">
      <c r="A6" s="2" t="s">
        <v>18</v>
      </c>
      <c r="B6" s="1"/>
      <c r="C6" s="6"/>
      <c r="D6" s="1"/>
      <c r="E6" s="1"/>
      <c r="F6" s="1"/>
    </row>
    <row r="7" spans="1:6" ht="11.25" customHeight="1">
      <c r="A7" s="2" t="s">
        <v>19</v>
      </c>
      <c r="B7" s="1"/>
      <c r="C7" s="6"/>
      <c r="D7" s="1"/>
      <c r="E7" s="1"/>
      <c r="F7" s="1"/>
    </row>
    <row r="8" spans="1:6" ht="11.25" customHeight="1">
      <c r="A8" s="71" t="s">
        <v>61</v>
      </c>
      <c r="B8" s="14">
        <v>1906</v>
      </c>
      <c r="C8" s="15">
        <v>1910</v>
      </c>
      <c r="D8" s="14">
        <v>1910</v>
      </c>
      <c r="E8" s="14">
        <v>1910</v>
      </c>
      <c r="F8" s="14">
        <v>1910</v>
      </c>
    </row>
    <row r="9" spans="1:6" ht="11.25" customHeight="1">
      <c r="A9" s="72" t="s">
        <v>65</v>
      </c>
      <c r="B9" s="14">
        <v>1101</v>
      </c>
      <c r="C9" s="15">
        <v>1097</v>
      </c>
      <c r="D9" s="14">
        <v>1097</v>
      </c>
      <c r="E9" s="14">
        <v>1097</v>
      </c>
      <c r="F9" s="14">
        <v>1097</v>
      </c>
    </row>
    <row r="10" spans="1:6" ht="11.25" customHeight="1">
      <c r="A10" s="71" t="s">
        <v>21</v>
      </c>
      <c r="B10" s="14">
        <v>37000</v>
      </c>
      <c r="C10" s="15">
        <v>35300</v>
      </c>
      <c r="D10" s="14">
        <v>34300</v>
      </c>
      <c r="E10" s="14">
        <v>33300</v>
      </c>
      <c r="F10" s="14">
        <v>32193</v>
      </c>
    </row>
    <row r="11" spans="1:6" s="73" customFormat="1" ht="14.1" customHeight="1">
      <c r="A11" s="74" t="s">
        <v>22</v>
      </c>
      <c r="B11" s="201">
        <v>40007</v>
      </c>
      <c r="C11" s="202">
        <v>38307</v>
      </c>
      <c r="D11" s="201">
        <v>37307</v>
      </c>
      <c r="E11" s="201">
        <v>36307</v>
      </c>
      <c r="F11" s="201">
        <v>35200</v>
      </c>
    </row>
    <row r="12" spans="1:6" ht="11.25" customHeight="1">
      <c r="A12" s="2" t="s">
        <v>23</v>
      </c>
      <c r="B12" s="1"/>
      <c r="C12" s="6"/>
      <c r="D12" s="1"/>
      <c r="E12" s="1"/>
      <c r="F12" s="1"/>
    </row>
    <row r="13" spans="1:6" ht="11.25" customHeight="1">
      <c r="A13" s="71" t="s">
        <v>24</v>
      </c>
      <c r="B13" s="14">
        <v>105784</v>
      </c>
      <c r="C13" s="15">
        <v>105069</v>
      </c>
      <c r="D13" s="14">
        <v>104186</v>
      </c>
      <c r="E13" s="14">
        <v>102989</v>
      </c>
      <c r="F13" s="14">
        <v>101550</v>
      </c>
    </row>
    <row r="14" spans="1:6" ht="11.25" customHeight="1">
      <c r="A14" s="71" t="s">
        <v>73</v>
      </c>
      <c r="B14" s="14">
        <v>327112</v>
      </c>
      <c r="C14" s="15">
        <v>329730</v>
      </c>
      <c r="D14" s="14">
        <v>332605</v>
      </c>
      <c r="E14" s="14">
        <v>335780</v>
      </c>
      <c r="F14" s="14">
        <v>338752</v>
      </c>
    </row>
    <row r="15" spans="1:6" ht="11.25" customHeight="1">
      <c r="A15" s="71" t="s">
        <v>26</v>
      </c>
      <c r="B15" s="14">
        <v>1156</v>
      </c>
      <c r="C15" s="15">
        <v>1030</v>
      </c>
      <c r="D15" s="14">
        <v>804</v>
      </c>
      <c r="E15" s="14">
        <v>597</v>
      </c>
      <c r="F15" s="14">
        <v>934</v>
      </c>
    </row>
    <row r="16" spans="1:6" ht="11.25" customHeight="1">
      <c r="A16" s="71" t="s">
        <v>25</v>
      </c>
      <c r="B16" s="14">
        <v>471</v>
      </c>
      <c r="C16" s="15">
        <v>471</v>
      </c>
      <c r="D16" s="14">
        <v>471</v>
      </c>
      <c r="E16" s="14">
        <v>471</v>
      </c>
      <c r="F16" s="14">
        <v>471</v>
      </c>
    </row>
    <row r="17" spans="1:6" ht="11.25" customHeight="1">
      <c r="A17" s="71" t="s">
        <v>79</v>
      </c>
      <c r="B17" s="14">
        <v>621</v>
      </c>
      <c r="C17" s="15">
        <v>621</v>
      </c>
      <c r="D17" s="14">
        <v>621</v>
      </c>
      <c r="E17" s="14">
        <v>621</v>
      </c>
      <c r="F17" s="14">
        <v>621</v>
      </c>
    </row>
    <row r="18" spans="1:6" s="73" customFormat="1" ht="14.1" customHeight="1">
      <c r="A18" s="2" t="s">
        <v>27</v>
      </c>
      <c r="B18" s="201">
        <v>435144</v>
      </c>
      <c r="C18" s="202">
        <v>436921</v>
      </c>
      <c r="D18" s="201">
        <v>438687</v>
      </c>
      <c r="E18" s="201">
        <v>440458</v>
      </c>
      <c r="F18" s="201">
        <v>442328</v>
      </c>
    </row>
    <row r="19" spans="1:6" s="69" customFormat="1" ht="14.1" customHeight="1">
      <c r="A19" s="74" t="s">
        <v>28</v>
      </c>
      <c r="B19" s="201">
        <v>475151</v>
      </c>
      <c r="C19" s="202">
        <v>475228</v>
      </c>
      <c r="D19" s="201">
        <v>475994</v>
      </c>
      <c r="E19" s="201">
        <v>476765</v>
      </c>
      <c r="F19" s="201">
        <v>477528</v>
      </c>
    </row>
    <row r="20" spans="1:6" ht="11.25" customHeight="1">
      <c r="A20" s="3" t="s">
        <v>29</v>
      </c>
      <c r="B20" s="1"/>
      <c r="C20" s="6"/>
      <c r="D20" s="1"/>
      <c r="E20" s="1"/>
      <c r="F20" s="1"/>
    </row>
    <row r="21" spans="1:6" ht="11.25" customHeight="1">
      <c r="A21" s="2" t="s">
        <v>33</v>
      </c>
      <c r="B21" s="1"/>
      <c r="C21" s="6"/>
      <c r="D21" s="1"/>
      <c r="E21" s="1"/>
      <c r="F21" s="1"/>
    </row>
    <row r="22" spans="1:6" ht="11.25" customHeight="1">
      <c r="A22" s="4" t="s">
        <v>17</v>
      </c>
      <c r="B22" s="14">
        <v>2068</v>
      </c>
      <c r="C22" s="15">
        <v>1368</v>
      </c>
      <c r="D22" s="14">
        <v>1368</v>
      </c>
      <c r="E22" s="14">
        <v>1368</v>
      </c>
      <c r="F22" s="14">
        <v>1368</v>
      </c>
    </row>
    <row r="23" spans="1:6" ht="11.25" customHeight="1">
      <c r="A23" s="4" t="s">
        <v>80</v>
      </c>
      <c r="B23" s="14">
        <v>244</v>
      </c>
      <c r="C23" s="15">
        <v>244</v>
      </c>
      <c r="D23" s="14">
        <v>244</v>
      </c>
      <c r="E23" s="14">
        <v>244</v>
      </c>
      <c r="F23" s="14">
        <v>244</v>
      </c>
    </row>
    <row r="24" spans="1:6" s="73" customFormat="1" ht="14.1" customHeight="1">
      <c r="A24" s="3" t="s">
        <v>34</v>
      </c>
      <c r="B24" s="201">
        <v>2312</v>
      </c>
      <c r="C24" s="202">
        <v>1612</v>
      </c>
      <c r="D24" s="201">
        <v>1612</v>
      </c>
      <c r="E24" s="201">
        <v>1612</v>
      </c>
      <c r="F24" s="201">
        <v>1612</v>
      </c>
    </row>
    <row r="25" spans="1:6" ht="11.25" customHeight="1">
      <c r="A25" s="3" t="s">
        <v>30</v>
      </c>
      <c r="B25" s="1"/>
      <c r="C25" s="6"/>
      <c r="D25" s="1"/>
      <c r="E25" s="1"/>
      <c r="F25" s="1"/>
    </row>
    <row r="26" spans="1:6" ht="11.25" customHeight="1">
      <c r="A26" s="4" t="s">
        <v>69</v>
      </c>
      <c r="B26" s="14">
        <v>5962</v>
      </c>
      <c r="C26" s="15">
        <v>5962</v>
      </c>
      <c r="D26" s="14">
        <v>5963</v>
      </c>
      <c r="E26" s="14">
        <v>5963</v>
      </c>
      <c r="F26" s="14">
        <v>5963</v>
      </c>
    </row>
    <row r="27" spans="1:6" s="73" customFormat="1" ht="14.1" customHeight="1">
      <c r="A27" s="3" t="s">
        <v>32</v>
      </c>
      <c r="B27" s="201">
        <v>5962</v>
      </c>
      <c r="C27" s="202">
        <v>5962</v>
      </c>
      <c r="D27" s="201">
        <v>5963</v>
      </c>
      <c r="E27" s="201">
        <v>5963</v>
      </c>
      <c r="F27" s="201">
        <v>5963</v>
      </c>
    </row>
    <row r="28" spans="1:6" s="69" customFormat="1" ht="14.1" customHeight="1">
      <c r="A28" s="3" t="s">
        <v>35</v>
      </c>
      <c r="B28" s="201">
        <v>8274</v>
      </c>
      <c r="C28" s="202">
        <v>7574</v>
      </c>
      <c r="D28" s="201">
        <v>7575</v>
      </c>
      <c r="E28" s="201">
        <v>7575</v>
      </c>
      <c r="F28" s="201">
        <v>7575</v>
      </c>
    </row>
    <row r="29" spans="1:6" s="69" customFormat="1" ht="14.1" customHeight="1">
      <c r="A29" s="5" t="s">
        <v>36</v>
      </c>
      <c r="B29" s="201">
        <v>466877</v>
      </c>
      <c r="C29" s="202">
        <v>467654</v>
      </c>
      <c r="D29" s="201">
        <v>468419</v>
      </c>
      <c r="E29" s="201">
        <v>469190</v>
      </c>
      <c r="F29" s="201">
        <v>469953</v>
      </c>
    </row>
    <row r="30" spans="1:6" ht="11.25" customHeight="1">
      <c r="A30" s="29" t="s">
        <v>213</v>
      </c>
      <c r="B30" s="14"/>
      <c r="C30" s="15"/>
      <c r="D30" s="14"/>
      <c r="E30" s="14"/>
      <c r="F30" s="14"/>
    </row>
    <row r="31" spans="1:6" ht="11.25" customHeight="1">
      <c r="A31" s="29" t="s">
        <v>37</v>
      </c>
      <c r="B31" s="14"/>
      <c r="C31" s="15"/>
      <c r="D31" s="14"/>
      <c r="E31" s="14"/>
      <c r="F31" s="14"/>
    </row>
    <row r="32" spans="1:6" ht="11.25" customHeight="1">
      <c r="A32" s="55" t="s">
        <v>38</v>
      </c>
      <c r="B32" s="14">
        <v>27352</v>
      </c>
      <c r="C32" s="15">
        <v>29289</v>
      </c>
      <c r="D32" s="14">
        <v>31249</v>
      </c>
      <c r="E32" s="14">
        <v>33226</v>
      </c>
      <c r="F32" s="14">
        <v>35220</v>
      </c>
    </row>
    <row r="33" spans="1:6" ht="11.25" customHeight="1">
      <c r="A33" s="55" t="s">
        <v>39</v>
      </c>
      <c r="B33" s="14">
        <v>180271</v>
      </c>
      <c r="C33" s="15">
        <v>180271</v>
      </c>
      <c r="D33" s="14">
        <v>180271</v>
      </c>
      <c r="E33" s="14">
        <v>180271</v>
      </c>
      <c r="F33" s="14">
        <v>180271</v>
      </c>
    </row>
    <row r="34" spans="1:6" ht="11.25" customHeight="1">
      <c r="A34" s="82" t="s">
        <v>232</v>
      </c>
      <c r="B34" s="14">
        <v>259254</v>
      </c>
      <c r="C34" s="15">
        <v>258094</v>
      </c>
      <c r="D34" s="14">
        <v>256899</v>
      </c>
      <c r="E34" s="14">
        <v>255693</v>
      </c>
      <c r="F34" s="14">
        <v>254462</v>
      </c>
    </row>
    <row r="35" spans="1:6" ht="13.5" customHeight="1">
      <c r="A35" s="29" t="s">
        <v>40</v>
      </c>
      <c r="B35" s="201">
        <v>466877</v>
      </c>
      <c r="C35" s="202">
        <v>467654</v>
      </c>
      <c r="D35" s="201">
        <v>468419</v>
      </c>
      <c r="E35" s="201">
        <v>469190</v>
      </c>
      <c r="F35" s="201">
        <v>469953</v>
      </c>
    </row>
    <row r="36" spans="1:6" ht="13.5" customHeight="1">
      <c r="A36" s="194" t="s">
        <v>76</v>
      </c>
      <c r="B36" s="203">
        <v>466877</v>
      </c>
      <c r="C36" s="204">
        <v>467654</v>
      </c>
      <c r="D36" s="203">
        <v>468419</v>
      </c>
      <c r="E36" s="203">
        <v>469190</v>
      </c>
      <c r="F36" s="203">
        <v>469953</v>
      </c>
    </row>
    <row r="37" spans="1:6" ht="11.25" customHeight="1">
      <c r="A37" s="257" t="s">
        <v>105</v>
      </c>
      <c r="B37" s="257"/>
      <c r="C37" s="257"/>
      <c r="D37" s="52"/>
      <c r="E37" s="52"/>
      <c r="F37" s="52"/>
    </row>
  </sheetData>
  <mergeCells count="1">
    <mergeCell ref="A37:C37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showGridLines="0" zoomScaleNormal="100" zoomScaleSheetLayoutView="100" workbookViewId="0">
      <selection activeCell="E8" sqref="E8"/>
    </sheetView>
  </sheetViews>
  <sheetFormatPr defaultColWidth="8" defaultRowHeight="11.25" customHeight="1"/>
  <cols>
    <col min="1" max="1" width="31.7109375" style="27" customWidth="1"/>
    <col min="2" max="2" width="7.140625" style="75" customWidth="1"/>
    <col min="3" max="3" width="8.7109375" style="75" customWidth="1"/>
    <col min="4" max="4" width="9.140625" style="75" customWidth="1"/>
    <col min="5" max="5" width="10.140625" style="75" customWidth="1"/>
    <col min="6" max="16384" width="8" style="27"/>
  </cols>
  <sheetData>
    <row r="1" spans="1:5" ht="27.75" customHeight="1">
      <c r="A1" s="258" t="s">
        <v>214</v>
      </c>
      <c r="B1" s="258"/>
      <c r="C1" s="258"/>
      <c r="D1" s="258"/>
      <c r="E1" s="258"/>
    </row>
    <row r="2" spans="1:5" s="53" customFormat="1">
      <c r="A2" s="54"/>
      <c r="B2" s="54" t="s">
        <v>154</v>
      </c>
      <c r="C2" s="54" t="s">
        <v>153</v>
      </c>
      <c r="D2" s="54" t="s">
        <v>152</v>
      </c>
      <c r="E2" s="54" t="s">
        <v>0</v>
      </c>
    </row>
    <row r="3" spans="1:5" s="53" customFormat="1">
      <c r="A3" s="54"/>
      <c r="B3" s="54" t="s">
        <v>146</v>
      </c>
      <c r="C3" s="54" t="s">
        <v>147</v>
      </c>
      <c r="D3" s="54" t="s">
        <v>150</v>
      </c>
      <c r="E3" s="54" t="s">
        <v>151</v>
      </c>
    </row>
    <row r="4" spans="1:5" s="53" customFormat="1">
      <c r="A4" s="54"/>
      <c r="B4" s="54"/>
      <c r="C4" s="54" t="s">
        <v>148</v>
      </c>
      <c r="D4" s="54" t="s">
        <v>149</v>
      </c>
      <c r="E4" s="54"/>
    </row>
    <row r="5" spans="1:5" s="53" customFormat="1">
      <c r="A5" s="54"/>
      <c r="B5" s="205" t="s">
        <v>110</v>
      </c>
      <c r="C5" s="205" t="s">
        <v>110</v>
      </c>
      <c r="D5" s="205" t="s">
        <v>110</v>
      </c>
      <c r="E5" s="205" t="s">
        <v>110</v>
      </c>
    </row>
    <row r="6" spans="1:5" s="75" customFormat="1" ht="11.25" customHeight="1">
      <c r="A6" s="76" t="s">
        <v>106</v>
      </c>
      <c r="B6" s="14"/>
      <c r="C6" s="14"/>
      <c r="D6" s="14"/>
      <c r="E6" s="14"/>
    </row>
    <row r="7" spans="1:5">
      <c r="A7" s="83" t="s">
        <v>155</v>
      </c>
      <c r="B7" s="14"/>
      <c r="C7" s="14"/>
      <c r="D7" s="14"/>
      <c r="E7" s="14"/>
    </row>
    <row r="8" spans="1:5">
      <c r="A8" s="83" t="s">
        <v>156</v>
      </c>
      <c r="B8" s="229">
        <v>259254</v>
      </c>
      <c r="C8" s="229">
        <v>180271</v>
      </c>
      <c r="D8" s="229">
        <v>27352</v>
      </c>
      <c r="E8" s="229">
        <v>466877</v>
      </c>
    </row>
    <row r="9" spans="1:5">
      <c r="A9" s="83" t="s">
        <v>157</v>
      </c>
      <c r="B9" s="229"/>
      <c r="C9" s="229"/>
      <c r="D9" s="229"/>
      <c r="E9" s="229"/>
    </row>
    <row r="10" spans="1:5">
      <c r="A10" s="83" t="s">
        <v>158</v>
      </c>
      <c r="B10" s="229" t="s">
        <v>231</v>
      </c>
      <c r="C10" s="229" t="s">
        <v>231</v>
      </c>
      <c r="D10" s="229" t="s">
        <v>231</v>
      </c>
      <c r="E10" s="229" t="s">
        <v>231</v>
      </c>
    </row>
    <row r="11" spans="1:5" s="57" customFormat="1" ht="14.1" customHeight="1">
      <c r="A11" s="76" t="s">
        <v>48</v>
      </c>
      <c r="B11" s="230">
        <v>259254</v>
      </c>
      <c r="C11" s="230">
        <v>180271</v>
      </c>
      <c r="D11" s="230">
        <v>27352</v>
      </c>
      <c r="E11" s="230">
        <v>466877</v>
      </c>
    </row>
    <row r="12" spans="1:5" ht="11.25" customHeight="1">
      <c r="A12" s="59" t="s">
        <v>68</v>
      </c>
      <c r="B12" s="229"/>
      <c r="C12" s="229"/>
      <c r="D12" s="229"/>
      <c r="E12" s="229"/>
    </row>
    <row r="13" spans="1:5" ht="11.25" customHeight="1">
      <c r="A13" s="62" t="s">
        <v>95</v>
      </c>
      <c r="B13" s="229">
        <v>-1160</v>
      </c>
      <c r="C13" s="229" t="s">
        <v>231</v>
      </c>
      <c r="D13" s="229" t="s">
        <v>231</v>
      </c>
      <c r="E13" s="229">
        <v>-1160</v>
      </c>
    </row>
    <row r="14" spans="1:5" s="57" customFormat="1" ht="14.1" customHeight="1">
      <c r="A14" s="76" t="s">
        <v>16</v>
      </c>
      <c r="B14" s="231">
        <v>-1160</v>
      </c>
      <c r="C14" s="231" t="s">
        <v>231</v>
      </c>
      <c r="D14" s="231" t="s">
        <v>231</v>
      </c>
      <c r="E14" s="231">
        <v>-1160</v>
      </c>
    </row>
    <row r="15" spans="1:5" ht="11.25" customHeight="1">
      <c r="A15" s="59" t="s">
        <v>49</v>
      </c>
      <c r="B15" s="229"/>
      <c r="C15" s="229"/>
      <c r="D15" s="229"/>
      <c r="E15" s="229"/>
    </row>
    <row r="16" spans="1:5" ht="11.25" customHeight="1">
      <c r="A16" s="113" t="s">
        <v>72</v>
      </c>
      <c r="B16" s="229"/>
      <c r="C16" s="229"/>
      <c r="D16" s="229"/>
      <c r="E16" s="229"/>
    </row>
    <row r="17" spans="1:5" ht="11.25" customHeight="1">
      <c r="A17" s="35" t="s">
        <v>81</v>
      </c>
      <c r="B17" s="229" t="s">
        <v>231</v>
      </c>
      <c r="C17" s="229" t="s">
        <v>231</v>
      </c>
      <c r="D17" s="229">
        <v>1937</v>
      </c>
      <c r="E17" s="229">
        <v>1937</v>
      </c>
    </row>
    <row r="18" spans="1:5" s="57" customFormat="1" ht="14.25" customHeight="1">
      <c r="A18" s="58" t="s">
        <v>50</v>
      </c>
      <c r="B18" s="230" t="s">
        <v>231</v>
      </c>
      <c r="C18" s="230" t="s">
        <v>231</v>
      </c>
      <c r="D18" s="230">
        <v>1937</v>
      </c>
      <c r="E18" s="230">
        <v>1937</v>
      </c>
    </row>
    <row r="19" spans="1:5" s="28" customFormat="1">
      <c r="A19" s="63" t="s">
        <v>159</v>
      </c>
      <c r="B19" s="101"/>
      <c r="C19" s="101"/>
      <c r="D19" s="101"/>
      <c r="E19" s="101"/>
    </row>
    <row r="20" spans="1:5" s="28" customFormat="1">
      <c r="A20" s="114">
        <v>42916</v>
      </c>
      <c r="B20" s="232">
        <v>258094</v>
      </c>
      <c r="C20" s="232">
        <v>180271</v>
      </c>
      <c r="D20" s="232">
        <v>29289</v>
      </c>
      <c r="E20" s="232">
        <v>467654</v>
      </c>
    </row>
    <row r="21" spans="1:5" s="28" customFormat="1">
      <c r="A21" s="63" t="s">
        <v>160</v>
      </c>
      <c r="B21" s="101"/>
      <c r="C21" s="101"/>
      <c r="D21" s="101"/>
      <c r="E21" s="101"/>
    </row>
    <row r="22" spans="1:5" s="28" customFormat="1">
      <c r="A22" s="206" t="s">
        <v>161</v>
      </c>
      <c r="B22" s="232">
        <v>258094</v>
      </c>
      <c r="C22" s="232">
        <v>180271</v>
      </c>
      <c r="D22" s="232">
        <v>29289</v>
      </c>
      <c r="E22" s="232">
        <v>467654</v>
      </c>
    </row>
    <row r="23" spans="1:5" ht="11.25" customHeight="1">
      <c r="A23" s="259" t="s">
        <v>105</v>
      </c>
      <c r="B23" s="259"/>
      <c r="C23" s="259"/>
      <c r="D23" s="259"/>
      <c r="E23" s="259"/>
    </row>
  </sheetData>
  <mergeCells count="2">
    <mergeCell ref="A1:E1"/>
    <mergeCell ref="A23:E2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showGridLines="0" topLeftCell="A7" zoomScaleNormal="100" zoomScaleSheetLayoutView="100" workbookViewId="0">
      <selection activeCell="E16" sqref="E16"/>
    </sheetView>
  </sheetViews>
  <sheetFormatPr defaultColWidth="8" defaultRowHeight="11.25" customHeight="1"/>
  <cols>
    <col min="1" max="1" width="30.85546875" style="27" customWidth="1"/>
    <col min="2" max="6" width="8.28515625" style="27" customWidth="1"/>
    <col min="7" max="16384" width="8" style="27"/>
  </cols>
  <sheetData>
    <row r="1" spans="1:6" ht="21.75" customHeight="1">
      <c r="A1" s="194" t="s">
        <v>109</v>
      </c>
      <c r="B1" s="208"/>
      <c r="C1" s="208"/>
      <c r="D1" s="208"/>
      <c r="E1" s="208"/>
      <c r="F1" s="208"/>
    </row>
    <row r="2" spans="1:6">
      <c r="A2" s="80"/>
      <c r="B2" s="106" t="s">
        <v>77</v>
      </c>
      <c r="C2" s="105" t="s">
        <v>96</v>
      </c>
      <c r="D2" s="106" t="s">
        <v>99</v>
      </c>
      <c r="E2" s="106" t="s">
        <v>97</v>
      </c>
      <c r="F2" s="106" t="s">
        <v>98</v>
      </c>
    </row>
    <row r="3" spans="1:6">
      <c r="A3" s="80"/>
      <c r="B3" s="106" t="s">
        <v>120</v>
      </c>
      <c r="C3" s="105" t="s">
        <v>121</v>
      </c>
      <c r="D3" s="106" t="s">
        <v>122</v>
      </c>
      <c r="E3" s="106" t="s">
        <v>122</v>
      </c>
      <c r="F3" s="106" t="s">
        <v>122</v>
      </c>
    </row>
    <row r="4" spans="1:6">
      <c r="A4" s="80"/>
      <c r="B4" s="106" t="s">
        <v>118</v>
      </c>
      <c r="C4" s="105"/>
      <c r="D4" s="106" t="s">
        <v>119</v>
      </c>
      <c r="E4" s="106" t="s">
        <v>119</v>
      </c>
      <c r="F4" s="106" t="s">
        <v>119</v>
      </c>
    </row>
    <row r="5" spans="1:6">
      <c r="A5" s="80"/>
      <c r="B5" s="197" t="s">
        <v>110</v>
      </c>
      <c r="C5" s="198" t="s">
        <v>110</v>
      </c>
      <c r="D5" s="197" t="s">
        <v>110</v>
      </c>
      <c r="E5" s="197" t="s">
        <v>110</v>
      </c>
      <c r="F5" s="197" t="s">
        <v>110</v>
      </c>
    </row>
    <row r="6" spans="1:6" ht="11.25" customHeight="1">
      <c r="A6" s="29" t="s">
        <v>41</v>
      </c>
      <c r="B6" s="14"/>
      <c r="C6" s="15"/>
      <c r="D6" s="14"/>
      <c r="E6" s="14"/>
      <c r="F6" s="14"/>
    </row>
    <row r="7" spans="1:6" ht="11.25" customHeight="1">
      <c r="A7" s="30" t="s">
        <v>42</v>
      </c>
      <c r="B7" s="14"/>
      <c r="C7" s="15"/>
      <c r="D7" s="14"/>
      <c r="E7" s="14"/>
      <c r="F7" s="14"/>
    </row>
    <row r="8" spans="1:6" ht="11.25" customHeight="1">
      <c r="A8" s="55" t="s">
        <v>3</v>
      </c>
      <c r="B8" s="14">
        <v>40867</v>
      </c>
      <c r="C8" s="15">
        <v>39327</v>
      </c>
      <c r="D8" s="14">
        <v>39528</v>
      </c>
      <c r="E8" s="14">
        <v>39730</v>
      </c>
      <c r="F8" s="14">
        <v>39954</v>
      </c>
    </row>
    <row r="9" spans="1:6">
      <c r="A9" s="84" t="s">
        <v>139</v>
      </c>
      <c r="B9" s="14"/>
      <c r="C9" s="15"/>
      <c r="D9" s="14"/>
      <c r="E9" s="14"/>
      <c r="F9" s="14"/>
    </row>
    <row r="10" spans="1:6">
      <c r="A10" s="55" t="s">
        <v>123</v>
      </c>
      <c r="B10" s="14">
        <v>3747</v>
      </c>
      <c r="C10" s="15">
        <v>3759</v>
      </c>
      <c r="D10" s="14">
        <v>3628</v>
      </c>
      <c r="E10" s="14">
        <v>3651</v>
      </c>
      <c r="F10" s="14">
        <v>3854</v>
      </c>
    </row>
    <row r="11" spans="1:6" ht="11.25" customHeight="1">
      <c r="A11" s="55" t="s">
        <v>1</v>
      </c>
      <c r="B11" s="14">
        <v>1404</v>
      </c>
      <c r="C11" s="15">
        <v>1424</v>
      </c>
      <c r="D11" s="14">
        <v>1472</v>
      </c>
      <c r="E11" s="14">
        <v>1438</v>
      </c>
      <c r="F11" s="14">
        <v>1354</v>
      </c>
    </row>
    <row r="12" spans="1:6" ht="11.25" customHeight="1">
      <c r="A12" s="55" t="s">
        <v>62</v>
      </c>
      <c r="B12" s="14">
        <v>2811</v>
      </c>
      <c r="C12" s="15">
        <v>2864</v>
      </c>
      <c r="D12" s="14">
        <v>2860</v>
      </c>
      <c r="E12" s="14">
        <v>2854</v>
      </c>
      <c r="F12" s="14">
        <v>2846</v>
      </c>
    </row>
    <row r="13" spans="1:6" ht="11.25" customHeight="1">
      <c r="A13" s="55" t="s">
        <v>2</v>
      </c>
      <c r="B13" s="14">
        <v>615</v>
      </c>
      <c r="C13" s="15">
        <v>500</v>
      </c>
      <c r="D13" s="14">
        <v>500</v>
      </c>
      <c r="E13" s="14">
        <v>500</v>
      </c>
      <c r="F13" s="14">
        <v>400</v>
      </c>
    </row>
    <row r="14" spans="1:6" s="57" customFormat="1" ht="14.1" customHeight="1">
      <c r="A14" s="58" t="s">
        <v>43</v>
      </c>
      <c r="B14" s="207">
        <v>49444</v>
      </c>
      <c r="C14" s="209">
        <v>47874</v>
      </c>
      <c r="D14" s="207">
        <v>47988</v>
      </c>
      <c r="E14" s="207">
        <v>48173</v>
      </c>
      <c r="F14" s="207">
        <v>48408</v>
      </c>
    </row>
    <row r="15" spans="1:6" ht="11.25" customHeight="1">
      <c r="A15" s="30" t="s">
        <v>44</v>
      </c>
      <c r="B15" s="14"/>
      <c r="C15" s="15"/>
      <c r="D15" s="14"/>
      <c r="E15" s="14"/>
      <c r="F15" s="14"/>
    </row>
    <row r="16" spans="1:6" ht="11.25" customHeight="1">
      <c r="A16" s="55" t="s">
        <v>31</v>
      </c>
      <c r="B16" s="14">
        <v>22553</v>
      </c>
      <c r="C16" s="15">
        <v>20794</v>
      </c>
      <c r="D16" s="14">
        <v>20824</v>
      </c>
      <c r="E16" s="14">
        <v>20904</v>
      </c>
      <c r="F16" s="14">
        <v>21720</v>
      </c>
    </row>
    <row r="17" spans="1:6" ht="11.25" customHeight="1">
      <c r="A17" s="55" t="s">
        <v>17</v>
      </c>
      <c r="B17" s="14">
        <v>17693</v>
      </c>
      <c r="C17" s="15">
        <v>17566</v>
      </c>
      <c r="D17" s="14">
        <v>16954</v>
      </c>
      <c r="E17" s="14">
        <v>17065</v>
      </c>
      <c r="F17" s="14">
        <v>16193</v>
      </c>
    </row>
    <row r="18" spans="1:6" ht="11.25" customHeight="1">
      <c r="A18" s="56" t="s">
        <v>63</v>
      </c>
      <c r="B18" s="14">
        <v>2812</v>
      </c>
      <c r="C18" s="15">
        <v>2860</v>
      </c>
      <c r="D18" s="14">
        <v>2860</v>
      </c>
      <c r="E18" s="14">
        <v>2854</v>
      </c>
      <c r="F18" s="14">
        <v>2846</v>
      </c>
    </row>
    <row r="19" spans="1:6" s="57" customFormat="1" ht="14.1" customHeight="1">
      <c r="A19" s="30" t="s">
        <v>45</v>
      </c>
      <c r="B19" s="207">
        <v>43058</v>
      </c>
      <c r="C19" s="209">
        <v>41220</v>
      </c>
      <c r="D19" s="207">
        <v>40638</v>
      </c>
      <c r="E19" s="207">
        <v>40823</v>
      </c>
      <c r="F19" s="207">
        <v>40759</v>
      </c>
    </row>
    <row r="20" spans="1:6" s="28" customFormat="1">
      <c r="A20" s="63" t="s">
        <v>124</v>
      </c>
      <c r="B20" s="110"/>
      <c r="C20" s="111"/>
      <c r="D20" s="110"/>
      <c r="E20" s="110"/>
      <c r="F20" s="110"/>
    </row>
    <row r="21" spans="1:6" s="28" customFormat="1">
      <c r="A21" s="63" t="s">
        <v>125</v>
      </c>
      <c r="B21" s="203">
        <v>6386</v>
      </c>
      <c r="C21" s="210">
        <v>6654</v>
      </c>
      <c r="D21" s="203">
        <v>7350</v>
      </c>
      <c r="E21" s="203">
        <v>7350</v>
      </c>
      <c r="F21" s="203">
        <v>7649</v>
      </c>
    </row>
    <row r="22" spans="1:6" ht="11.25" customHeight="1">
      <c r="A22" s="29" t="s">
        <v>46</v>
      </c>
      <c r="B22" s="14"/>
      <c r="C22" s="15"/>
      <c r="D22" s="14"/>
      <c r="E22" s="14"/>
      <c r="F22" s="14"/>
    </row>
    <row r="23" spans="1:6" ht="11.25" customHeight="1">
      <c r="A23" s="29" t="s">
        <v>42</v>
      </c>
      <c r="B23" s="14"/>
      <c r="C23" s="15"/>
      <c r="D23" s="14"/>
      <c r="E23" s="14"/>
      <c r="F23" s="14"/>
    </row>
    <row r="24" spans="1:6" ht="11.25" customHeight="1">
      <c r="A24" s="55" t="s">
        <v>20</v>
      </c>
      <c r="B24" s="14">
        <v>50000</v>
      </c>
      <c r="C24" s="15">
        <v>47000</v>
      </c>
      <c r="D24" s="14">
        <v>45300</v>
      </c>
      <c r="E24" s="14">
        <v>44300</v>
      </c>
      <c r="F24" s="14">
        <v>45000</v>
      </c>
    </row>
    <row r="25" spans="1:6" s="57" customFormat="1" ht="14.1" customHeight="1">
      <c r="A25" s="30" t="s">
        <v>43</v>
      </c>
      <c r="B25" s="207">
        <v>50000</v>
      </c>
      <c r="C25" s="209">
        <v>47000</v>
      </c>
      <c r="D25" s="207">
        <v>45300</v>
      </c>
      <c r="E25" s="207">
        <v>44300</v>
      </c>
      <c r="F25" s="207">
        <v>45000</v>
      </c>
    </row>
    <row r="26" spans="1:6" ht="11.25" customHeight="1">
      <c r="A26" s="29" t="s">
        <v>44</v>
      </c>
      <c r="B26" s="14"/>
      <c r="C26" s="15"/>
      <c r="D26" s="14"/>
      <c r="E26" s="14"/>
      <c r="F26" s="14"/>
    </row>
    <row r="27" spans="1:6">
      <c r="A27" s="55" t="s">
        <v>140</v>
      </c>
      <c r="B27" s="14"/>
      <c r="C27" s="15"/>
      <c r="D27" s="14"/>
      <c r="E27" s="14"/>
      <c r="F27" s="14"/>
    </row>
    <row r="28" spans="1:6">
      <c r="A28" s="55" t="s">
        <v>126</v>
      </c>
      <c r="B28" s="14">
        <v>11863</v>
      </c>
      <c r="C28" s="15">
        <v>10287</v>
      </c>
      <c r="D28" s="14">
        <v>10310</v>
      </c>
      <c r="E28" s="14">
        <v>10327</v>
      </c>
      <c r="F28" s="14">
        <v>10750</v>
      </c>
    </row>
    <row r="29" spans="1:6" ht="11.25" customHeight="1">
      <c r="A29" s="55" t="s">
        <v>20</v>
      </c>
      <c r="B29" s="14">
        <v>47000</v>
      </c>
      <c r="C29" s="15">
        <v>45300</v>
      </c>
      <c r="D29" s="14">
        <v>44300</v>
      </c>
      <c r="E29" s="14">
        <v>43300</v>
      </c>
      <c r="F29" s="14">
        <v>43893</v>
      </c>
    </row>
    <row r="30" spans="1:6" s="57" customFormat="1" ht="14.1" customHeight="1">
      <c r="A30" s="58" t="s">
        <v>45</v>
      </c>
      <c r="B30" s="207">
        <v>58863</v>
      </c>
      <c r="C30" s="209">
        <v>55587</v>
      </c>
      <c r="D30" s="207">
        <v>54610</v>
      </c>
      <c r="E30" s="207">
        <v>53627</v>
      </c>
      <c r="F30" s="207">
        <v>54643</v>
      </c>
    </row>
    <row r="31" spans="1:6" s="28" customFormat="1">
      <c r="A31" s="63" t="s">
        <v>127</v>
      </c>
      <c r="C31" s="15"/>
    </row>
    <row r="32" spans="1:6" s="28" customFormat="1">
      <c r="A32" s="58" t="s">
        <v>128</v>
      </c>
      <c r="B32" s="203">
        <v>-8863</v>
      </c>
      <c r="C32" s="210">
        <v>-8587</v>
      </c>
      <c r="D32" s="203">
        <v>-9310</v>
      </c>
      <c r="E32" s="203">
        <v>-9327</v>
      </c>
      <c r="F32" s="203">
        <v>-9643</v>
      </c>
    </row>
    <row r="33" spans="1:6" ht="11.25" customHeight="1">
      <c r="A33" s="30" t="s">
        <v>47</v>
      </c>
      <c r="B33" s="14"/>
      <c r="C33" s="15"/>
      <c r="D33" s="14"/>
      <c r="E33" s="14"/>
      <c r="F33" s="14"/>
    </row>
    <row r="34" spans="1:6" ht="11.25" customHeight="1">
      <c r="A34" s="30" t="s">
        <v>42</v>
      </c>
      <c r="B34" s="14"/>
      <c r="C34" s="15"/>
      <c r="D34" s="14"/>
      <c r="E34" s="14"/>
      <c r="F34" s="14"/>
    </row>
    <row r="35" spans="1:6" ht="11.25" customHeight="1">
      <c r="A35" s="55" t="s">
        <v>38</v>
      </c>
      <c r="B35" s="14">
        <v>1944</v>
      </c>
      <c r="C35" s="15">
        <v>1937</v>
      </c>
      <c r="D35" s="14">
        <v>1960</v>
      </c>
      <c r="E35" s="14">
        <v>1977</v>
      </c>
      <c r="F35" s="14">
        <v>1994</v>
      </c>
    </row>
    <row r="36" spans="1:6" s="57" customFormat="1" ht="14.1" customHeight="1">
      <c r="A36" s="30" t="s">
        <v>43</v>
      </c>
      <c r="B36" s="207">
        <v>1944</v>
      </c>
      <c r="C36" s="209">
        <v>1937</v>
      </c>
      <c r="D36" s="207">
        <v>1960</v>
      </c>
      <c r="E36" s="207">
        <v>1977</v>
      </c>
      <c r="F36" s="207">
        <v>1994</v>
      </c>
    </row>
    <row r="37" spans="1:6" s="28" customFormat="1">
      <c r="A37" s="85" t="s">
        <v>124</v>
      </c>
      <c r="C37" s="15"/>
    </row>
    <row r="38" spans="1:6" s="28" customFormat="1">
      <c r="A38" s="85" t="s">
        <v>129</v>
      </c>
      <c r="B38" s="203">
        <v>1944</v>
      </c>
      <c r="C38" s="210">
        <v>1937</v>
      </c>
      <c r="D38" s="203">
        <v>1960</v>
      </c>
      <c r="E38" s="203">
        <v>1977</v>
      </c>
      <c r="F38" s="203">
        <v>1994</v>
      </c>
    </row>
    <row r="39" spans="1:6" s="28" customFormat="1">
      <c r="A39" s="85" t="s">
        <v>130</v>
      </c>
      <c r="C39" s="15"/>
    </row>
    <row r="40" spans="1:6" s="28" customFormat="1">
      <c r="A40" s="85" t="s">
        <v>141</v>
      </c>
      <c r="B40" s="203">
        <v>-533</v>
      </c>
      <c r="C40" s="210">
        <v>4</v>
      </c>
      <c r="D40" s="203">
        <v>0</v>
      </c>
      <c r="E40" s="203">
        <v>0</v>
      </c>
      <c r="F40" s="203">
        <v>0</v>
      </c>
    </row>
    <row r="41" spans="1:6">
      <c r="A41" s="84" t="s">
        <v>142</v>
      </c>
      <c r="B41" s="14"/>
      <c r="C41" s="15"/>
      <c r="D41" s="14"/>
      <c r="E41" s="14"/>
      <c r="F41" s="14"/>
    </row>
    <row r="42" spans="1:6">
      <c r="A42" s="84" t="s">
        <v>143</v>
      </c>
      <c r="B42" s="203">
        <v>2439</v>
      </c>
      <c r="C42" s="210">
        <v>1906</v>
      </c>
      <c r="D42" s="203">
        <v>1910</v>
      </c>
      <c r="E42" s="203">
        <v>1910</v>
      </c>
      <c r="F42" s="203">
        <v>1910</v>
      </c>
    </row>
    <row r="43" spans="1:6">
      <c r="A43" s="29" t="s">
        <v>144</v>
      </c>
      <c r="B43" s="112"/>
      <c r="C43" s="111"/>
      <c r="D43" s="112"/>
      <c r="E43" s="112"/>
      <c r="F43" s="112"/>
    </row>
    <row r="44" spans="1:6">
      <c r="A44" s="211" t="s">
        <v>145</v>
      </c>
      <c r="B44" s="203">
        <v>1906</v>
      </c>
      <c r="C44" s="210">
        <v>1910</v>
      </c>
      <c r="D44" s="203">
        <v>1910</v>
      </c>
      <c r="E44" s="203">
        <v>1910</v>
      </c>
      <c r="F44" s="203">
        <v>1910</v>
      </c>
    </row>
    <row r="45" spans="1:6" ht="11.25" customHeight="1">
      <c r="A45" s="260" t="s">
        <v>105</v>
      </c>
      <c r="B45" s="260"/>
      <c r="C45" s="260"/>
      <c r="D45" s="260"/>
      <c r="E45" s="260"/>
      <c r="F45" s="260"/>
    </row>
  </sheetData>
  <mergeCells count="1">
    <mergeCell ref="A45:F4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showGridLines="0" zoomScaleNormal="100" zoomScaleSheetLayoutView="100" workbookViewId="0">
      <selection activeCell="N12" sqref="N12"/>
    </sheetView>
  </sheetViews>
  <sheetFormatPr defaultRowHeight="11.25" customHeight="1"/>
  <cols>
    <col min="1" max="1" width="29.42578125" style="12" customWidth="1"/>
    <col min="2" max="2" width="9.5703125" style="12" customWidth="1"/>
    <col min="3" max="3" width="9.28515625" style="36" customWidth="1"/>
    <col min="4" max="4" width="9.5703125" style="36" customWidth="1"/>
    <col min="5" max="5" width="10.5703125" style="36" customWidth="1"/>
    <col min="6" max="6" width="9.5703125" style="36" customWidth="1"/>
    <col min="7" max="16384" width="9.140625" style="36"/>
  </cols>
  <sheetData>
    <row r="1" spans="1:6" ht="16.5" customHeight="1">
      <c r="A1" s="212" t="s">
        <v>215</v>
      </c>
      <c r="B1" s="213"/>
      <c r="C1" s="214"/>
      <c r="D1" s="213"/>
      <c r="E1" s="213"/>
      <c r="F1" s="213"/>
    </row>
    <row r="2" spans="1:6" ht="12" customHeight="1">
      <c r="A2" s="80"/>
      <c r="B2" s="106" t="s">
        <v>77</v>
      </c>
      <c r="C2" s="105" t="s">
        <v>96</v>
      </c>
      <c r="D2" s="106" t="s">
        <v>99</v>
      </c>
      <c r="E2" s="106" t="s">
        <v>97</v>
      </c>
      <c r="F2" s="106" t="s">
        <v>98</v>
      </c>
    </row>
    <row r="3" spans="1:6" ht="11.25" customHeight="1">
      <c r="A3" s="80"/>
      <c r="B3" s="106" t="s">
        <v>120</v>
      </c>
      <c r="C3" s="105" t="s">
        <v>121</v>
      </c>
      <c r="D3" s="106" t="s">
        <v>122</v>
      </c>
      <c r="E3" s="106" t="s">
        <v>122</v>
      </c>
      <c r="F3" s="106" t="s">
        <v>122</v>
      </c>
    </row>
    <row r="4" spans="1:6" ht="11.25" customHeight="1">
      <c r="A4" s="80"/>
      <c r="B4" s="106" t="s">
        <v>118</v>
      </c>
      <c r="C4" s="105"/>
      <c r="D4" s="106" t="s">
        <v>119</v>
      </c>
      <c r="E4" s="106" t="s">
        <v>119</v>
      </c>
      <c r="F4" s="106" t="s">
        <v>119</v>
      </c>
    </row>
    <row r="5" spans="1:6" ht="12" customHeight="1">
      <c r="A5" s="80"/>
      <c r="B5" s="197" t="s">
        <v>110</v>
      </c>
      <c r="C5" s="198" t="s">
        <v>110</v>
      </c>
      <c r="D5" s="197" t="s">
        <v>110</v>
      </c>
      <c r="E5" s="197" t="s">
        <v>110</v>
      </c>
      <c r="F5" s="197" t="s">
        <v>110</v>
      </c>
    </row>
    <row r="6" spans="1:6" ht="11.25" customHeight="1">
      <c r="A6" s="38" t="s">
        <v>82</v>
      </c>
      <c r="B6" s="10"/>
      <c r="C6" s="39"/>
      <c r="D6" s="10"/>
      <c r="E6" s="10"/>
      <c r="F6" s="10"/>
    </row>
    <row r="7" spans="1:6" ht="11.25" customHeight="1">
      <c r="A7" s="40" t="s">
        <v>233</v>
      </c>
      <c r="B7" s="10"/>
      <c r="C7" s="39"/>
      <c r="D7" s="10"/>
      <c r="E7" s="10"/>
      <c r="F7" s="10"/>
    </row>
    <row r="8" spans="1:6" s="41" customFormat="1" ht="14.1" customHeight="1">
      <c r="A8" s="37" t="s">
        <v>234</v>
      </c>
      <c r="B8" s="10">
        <v>1944</v>
      </c>
      <c r="C8" s="39">
        <v>1937</v>
      </c>
      <c r="D8" s="10">
        <v>1960</v>
      </c>
      <c r="E8" s="10">
        <v>1977</v>
      </c>
      <c r="F8" s="10">
        <v>1995</v>
      </c>
    </row>
    <row r="9" spans="1:6" ht="11.25" customHeight="1">
      <c r="A9" s="42" t="s">
        <v>66</v>
      </c>
      <c r="B9" s="243">
        <v>1944</v>
      </c>
      <c r="C9" s="238">
        <v>1937</v>
      </c>
      <c r="D9" s="243">
        <v>1960</v>
      </c>
      <c r="E9" s="243">
        <v>1977</v>
      </c>
      <c r="F9" s="243">
        <v>1995</v>
      </c>
    </row>
    <row r="10" spans="1:6" ht="11.25" customHeight="1">
      <c r="A10" s="107" t="s">
        <v>83</v>
      </c>
      <c r="B10" s="10"/>
      <c r="C10" s="39"/>
      <c r="D10" s="10"/>
      <c r="E10" s="10"/>
      <c r="F10" s="10"/>
    </row>
    <row r="11" spans="1:6" s="41" customFormat="1" ht="14.1" customHeight="1">
      <c r="A11" s="42" t="s">
        <v>51</v>
      </c>
      <c r="B11" s="10">
        <v>1944</v>
      </c>
      <c r="C11" s="39">
        <v>1937</v>
      </c>
      <c r="D11" s="10">
        <v>1960</v>
      </c>
      <c r="E11" s="10">
        <v>1977</v>
      </c>
      <c r="F11" s="10">
        <v>1995</v>
      </c>
    </row>
    <row r="12" spans="1:6" s="89" customFormat="1" ht="13.5" customHeight="1">
      <c r="A12" s="109" t="s">
        <v>64</v>
      </c>
      <c r="B12" s="241">
        <v>1944</v>
      </c>
      <c r="C12" s="242">
        <v>1937</v>
      </c>
      <c r="D12" s="241">
        <v>1960</v>
      </c>
      <c r="E12" s="241">
        <v>1977</v>
      </c>
      <c r="F12" s="241">
        <v>1995</v>
      </c>
    </row>
    <row r="13" spans="1:6" s="89" customFormat="1" ht="13.5" customHeight="1">
      <c r="A13" s="109" t="s">
        <v>137</v>
      </c>
      <c r="B13" s="87"/>
      <c r="C13" s="88"/>
      <c r="D13" s="87"/>
      <c r="E13" s="87"/>
      <c r="F13" s="87"/>
    </row>
    <row r="14" spans="1:6" ht="13.5" customHeight="1">
      <c r="A14" s="40" t="s">
        <v>18</v>
      </c>
      <c r="B14" s="10"/>
      <c r="C14" s="39"/>
      <c r="D14" s="10"/>
      <c r="E14" s="10"/>
      <c r="F14" s="10"/>
    </row>
    <row r="15" spans="1:6" ht="12.75" customHeight="1">
      <c r="A15" s="86" t="s">
        <v>235</v>
      </c>
      <c r="B15" s="10">
        <v>1944</v>
      </c>
      <c r="C15" s="39">
        <v>1937</v>
      </c>
      <c r="D15" s="10">
        <v>1960</v>
      </c>
      <c r="E15" s="10">
        <v>1977</v>
      </c>
      <c r="F15" s="10">
        <v>1995</v>
      </c>
    </row>
    <row r="16" spans="1:6" ht="11.25" customHeight="1">
      <c r="A16" s="40" t="s">
        <v>136</v>
      </c>
      <c r="B16" s="10"/>
      <c r="C16" s="39"/>
      <c r="D16" s="10"/>
      <c r="E16" s="10"/>
      <c r="F16" s="10"/>
    </row>
    <row r="17" spans="1:6" s="41" customFormat="1" ht="14.1" customHeight="1">
      <c r="A17" s="109" t="s">
        <v>236</v>
      </c>
      <c r="B17" s="239">
        <v>9919</v>
      </c>
      <c r="C17" s="240">
        <v>8350</v>
      </c>
      <c r="D17" s="239">
        <v>8350</v>
      </c>
      <c r="E17" s="239">
        <v>8350</v>
      </c>
      <c r="F17" s="239">
        <v>8756</v>
      </c>
    </row>
    <row r="18" spans="1:6" ht="14.25" customHeight="1">
      <c r="A18" s="102" t="s">
        <v>52</v>
      </c>
      <c r="B18" s="244">
        <v>11863</v>
      </c>
      <c r="C18" s="215">
        <v>10287</v>
      </c>
      <c r="D18" s="244">
        <v>10310</v>
      </c>
      <c r="E18" s="244">
        <v>10327</v>
      </c>
      <c r="F18" s="244">
        <v>10751</v>
      </c>
    </row>
    <row r="19" spans="1:6" ht="12" customHeight="1">
      <c r="A19" s="102" t="s">
        <v>237</v>
      </c>
      <c r="B19" s="11"/>
      <c r="C19" s="39"/>
      <c r="D19" s="11"/>
      <c r="E19" s="11"/>
      <c r="F19" s="11"/>
    </row>
    <row r="20" spans="1:6" ht="11.25" customHeight="1">
      <c r="A20" s="102" t="s">
        <v>238</v>
      </c>
      <c r="B20" s="11"/>
      <c r="C20" s="39"/>
      <c r="D20" s="11"/>
      <c r="E20" s="11"/>
      <c r="F20" s="11"/>
    </row>
    <row r="21" spans="1:6" ht="11.25" customHeight="1">
      <c r="A21" s="235" t="s">
        <v>138</v>
      </c>
      <c r="B21" s="37"/>
      <c r="C21" s="39"/>
      <c r="D21" s="37"/>
      <c r="E21" s="37"/>
      <c r="F21" s="37"/>
    </row>
    <row r="22" spans="1:6" s="41" customFormat="1" ht="14.1" customHeight="1">
      <c r="A22" s="233" t="s">
        <v>67</v>
      </c>
      <c r="B22" s="236">
        <v>11863</v>
      </c>
      <c r="C22" s="237">
        <v>10287</v>
      </c>
      <c r="D22" s="236">
        <v>10310</v>
      </c>
      <c r="E22" s="236">
        <v>10327</v>
      </c>
      <c r="F22" s="236">
        <v>10751</v>
      </c>
    </row>
    <row r="23" spans="1:6" s="41" customFormat="1" ht="14.1" customHeight="1">
      <c r="A23" s="216" t="s">
        <v>90</v>
      </c>
      <c r="B23" s="236">
        <v>11863</v>
      </c>
      <c r="C23" s="237">
        <v>10287</v>
      </c>
      <c r="D23" s="236">
        <v>10310</v>
      </c>
      <c r="E23" s="236">
        <v>10327</v>
      </c>
      <c r="F23" s="236">
        <v>10751</v>
      </c>
    </row>
    <row r="24" spans="1:6" s="41" customFormat="1" ht="14.1" customHeight="1">
      <c r="A24" s="233"/>
      <c r="B24" s="43"/>
      <c r="C24" s="234"/>
      <c r="D24" s="43"/>
      <c r="E24" s="43"/>
      <c r="F24" s="43"/>
    </row>
    <row r="25" spans="1:6" ht="12.75" customHeight="1">
      <c r="A25" s="217" t="s">
        <v>216</v>
      </c>
      <c r="C25" s="12"/>
      <c r="D25" s="12"/>
      <c r="E25" s="12"/>
      <c r="F25" s="12"/>
    </row>
    <row r="26" spans="1:6" ht="10.5" customHeight="1">
      <c r="A26" s="217" t="s">
        <v>218</v>
      </c>
      <c r="C26" s="12"/>
      <c r="D26" s="12"/>
      <c r="E26" s="12"/>
      <c r="F26" s="12"/>
    </row>
    <row r="27" spans="1:6" ht="13.5" customHeight="1">
      <c r="A27" s="217" t="s">
        <v>219</v>
      </c>
      <c r="C27" s="12"/>
      <c r="D27" s="12"/>
      <c r="E27" s="12"/>
      <c r="F27" s="12"/>
    </row>
    <row r="28" spans="1:6" ht="11.25" customHeight="1">
      <c r="A28" s="217" t="s">
        <v>217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showGridLines="0" topLeftCell="A4" zoomScale="110" zoomScaleNormal="110" zoomScaleSheetLayoutView="100" workbookViewId="0">
      <selection activeCell="G21" sqref="G21"/>
    </sheetView>
  </sheetViews>
  <sheetFormatPr defaultRowHeight="12.75"/>
  <cols>
    <col min="1" max="1" width="27.42578125" style="44" customWidth="1"/>
    <col min="2" max="2" width="6.42578125" style="44" customWidth="1"/>
    <col min="3" max="3" width="8.140625" style="44" customWidth="1"/>
    <col min="4" max="4" width="10.28515625" style="44" customWidth="1"/>
    <col min="5" max="5" width="9" style="44" customWidth="1"/>
    <col min="6" max="6" width="10" style="44" customWidth="1"/>
    <col min="7" max="7" width="8.140625" style="50" bestFit="1" customWidth="1"/>
    <col min="8" max="16384" width="9.140625" style="44"/>
  </cols>
  <sheetData>
    <row r="1" spans="1:7" ht="21" customHeight="1">
      <c r="A1" s="218" t="s">
        <v>220</v>
      </c>
      <c r="B1" s="219"/>
      <c r="C1" s="219"/>
      <c r="D1" s="219"/>
      <c r="E1" s="219"/>
      <c r="F1" s="219"/>
      <c r="G1" s="220"/>
    </row>
    <row r="2" spans="1:7" s="46" customFormat="1" ht="9">
      <c r="A2" s="8"/>
      <c r="B2" s="9" t="s">
        <v>111</v>
      </c>
      <c r="C2" s="9" t="s">
        <v>112</v>
      </c>
      <c r="D2" s="9" t="s">
        <v>5</v>
      </c>
      <c r="E2" s="9" t="s">
        <v>221</v>
      </c>
      <c r="F2" s="9" t="s">
        <v>116</v>
      </c>
      <c r="G2" s="9" t="s">
        <v>222</v>
      </c>
    </row>
    <row r="3" spans="1:7" s="46" customFormat="1" ht="9">
      <c r="A3" s="8"/>
      <c r="B3" s="9"/>
      <c r="C3" s="9"/>
      <c r="D3" s="9" t="s">
        <v>223</v>
      </c>
      <c r="E3" s="9" t="s">
        <v>224</v>
      </c>
      <c r="F3" s="9" t="s">
        <v>225</v>
      </c>
      <c r="G3" s="9"/>
    </row>
    <row r="4" spans="1:7" s="46" customFormat="1" ht="9">
      <c r="A4" s="8"/>
      <c r="B4" s="9"/>
      <c r="C4" s="9"/>
      <c r="D4" s="9" t="s">
        <v>226</v>
      </c>
      <c r="E4" s="9" t="s">
        <v>114</v>
      </c>
      <c r="F4" s="9" t="s">
        <v>227</v>
      </c>
      <c r="G4" s="9"/>
    </row>
    <row r="5" spans="1:7" s="46" customFormat="1" ht="9">
      <c r="A5" s="8"/>
      <c r="B5" s="9"/>
      <c r="C5" s="9"/>
      <c r="D5" s="9" t="s">
        <v>113</v>
      </c>
      <c r="E5" s="9"/>
      <c r="F5" s="9" t="s">
        <v>115</v>
      </c>
      <c r="G5" s="9"/>
    </row>
    <row r="6" spans="1:7" s="46" customFormat="1" ht="14.25" customHeight="1">
      <c r="A6" s="8"/>
      <c r="B6" s="228" t="s">
        <v>110</v>
      </c>
      <c r="C6" s="228" t="s">
        <v>110</v>
      </c>
      <c r="D6" s="228" t="s">
        <v>110</v>
      </c>
      <c r="E6" s="228" t="s">
        <v>110</v>
      </c>
      <c r="F6" s="228" t="s">
        <v>110</v>
      </c>
      <c r="G6" s="228" t="s">
        <v>110</v>
      </c>
    </row>
    <row r="7" spans="1:7" s="45" customFormat="1" ht="10.5" customHeight="1">
      <c r="A7" s="17" t="s">
        <v>100</v>
      </c>
      <c r="B7" s="8"/>
      <c r="C7" s="8"/>
      <c r="D7" s="8"/>
      <c r="E7" s="8"/>
      <c r="F7" s="8"/>
      <c r="G7" s="9"/>
    </row>
    <row r="8" spans="1:7" s="45" customFormat="1" ht="10.5" customHeight="1">
      <c r="A8" s="47" t="s">
        <v>53</v>
      </c>
      <c r="B8" s="8">
        <v>6306</v>
      </c>
      <c r="C8" s="8">
        <v>102479</v>
      </c>
      <c r="D8" s="8">
        <v>68707</v>
      </c>
      <c r="E8" s="8">
        <v>270218</v>
      </c>
      <c r="F8" s="8">
        <v>3373</v>
      </c>
      <c r="G8" s="9">
        <v>451083</v>
      </c>
    </row>
    <row r="9" spans="1:7" s="45" customFormat="1" ht="9">
      <c r="A9" s="108" t="s">
        <v>133</v>
      </c>
      <c r="B9" s="8"/>
      <c r="C9" s="8"/>
      <c r="D9" s="8"/>
      <c r="E9" s="8"/>
      <c r="F9" s="8"/>
      <c r="G9" s="9"/>
    </row>
    <row r="10" spans="1:7" s="45" customFormat="1" ht="9">
      <c r="A10" s="108" t="s">
        <v>132</v>
      </c>
      <c r="B10" s="8" t="s">
        <v>231</v>
      </c>
      <c r="C10" s="8">
        <v>-3001</v>
      </c>
      <c r="D10" s="8">
        <v>-10940</v>
      </c>
      <c r="E10" s="8">
        <v>-873</v>
      </c>
      <c r="F10" s="8">
        <v>-2217</v>
      </c>
      <c r="G10" s="9">
        <v>-17031</v>
      </c>
    </row>
    <row r="11" spans="1:7" s="46" customFormat="1" ht="11.25" customHeight="1">
      <c r="A11" s="17" t="s">
        <v>54</v>
      </c>
      <c r="B11" s="221">
        <v>6306</v>
      </c>
      <c r="C11" s="221">
        <v>99478</v>
      </c>
      <c r="D11" s="221">
        <v>57767</v>
      </c>
      <c r="E11" s="221">
        <v>269345</v>
      </c>
      <c r="F11" s="221">
        <v>1156</v>
      </c>
      <c r="G11" s="221">
        <v>434052</v>
      </c>
    </row>
    <row r="12" spans="1:7" s="45" customFormat="1" ht="10.5" customHeight="1">
      <c r="A12" s="90" t="s">
        <v>92</v>
      </c>
      <c r="B12" s="8"/>
      <c r="C12" s="8"/>
      <c r="D12" s="8"/>
      <c r="E12" s="8"/>
      <c r="F12" s="8"/>
      <c r="G12" s="9"/>
    </row>
    <row r="13" spans="1:7" s="45" customFormat="1" ht="9">
      <c r="A13" s="48" t="s">
        <v>184</v>
      </c>
      <c r="B13" s="8"/>
      <c r="C13" s="8"/>
      <c r="D13" s="8"/>
      <c r="E13" s="8"/>
      <c r="F13" s="8"/>
      <c r="G13" s="9"/>
    </row>
    <row r="14" spans="1:7" s="45" customFormat="1" ht="9">
      <c r="A14" s="48" t="s">
        <v>185</v>
      </c>
      <c r="B14" s="8"/>
      <c r="C14" s="8"/>
      <c r="D14" s="8"/>
      <c r="E14" s="8"/>
      <c r="F14" s="8"/>
      <c r="G14" s="9"/>
    </row>
    <row r="15" spans="1:7" s="45" customFormat="1" ht="11.25" customHeight="1">
      <c r="A15" s="47" t="s">
        <v>186</v>
      </c>
    </row>
    <row r="16" spans="1:7" s="45" customFormat="1" ht="11.25" customHeight="1">
      <c r="A16" s="47" t="s">
        <v>230</v>
      </c>
      <c r="B16" s="8" t="s">
        <v>231</v>
      </c>
      <c r="C16" s="8" t="s">
        <v>231</v>
      </c>
      <c r="D16" s="8" t="s">
        <v>231</v>
      </c>
      <c r="E16" s="8">
        <v>1937</v>
      </c>
      <c r="F16" s="8" t="s">
        <v>231</v>
      </c>
      <c r="G16" s="9">
        <v>1937</v>
      </c>
    </row>
    <row r="17" spans="1:7" s="45" customFormat="1" ht="10.5" customHeight="1">
      <c r="A17" s="47" t="s">
        <v>70</v>
      </c>
      <c r="B17" s="8" t="s">
        <v>231</v>
      </c>
      <c r="C17" s="8">
        <v>800</v>
      </c>
      <c r="D17" s="8">
        <v>7160</v>
      </c>
      <c r="E17" s="8">
        <v>90</v>
      </c>
      <c r="F17" s="8">
        <v>300</v>
      </c>
      <c r="G17" s="9">
        <v>8350</v>
      </c>
    </row>
    <row r="18" spans="1:7" s="46" customFormat="1" ht="12.75" customHeight="1">
      <c r="A18" s="48" t="s">
        <v>71</v>
      </c>
      <c r="B18" s="221" t="s">
        <v>231</v>
      </c>
      <c r="C18" s="221">
        <v>800</v>
      </c>
      <c r="D18" s="221">
        <v>7160</v>
      </c>
      <c r="E18" s="221">
        <v>2027</v>
      </c>
      <c r="F18" s="221">
        <v>300</v>
      </c>
      <c r="G18" s="221">
        <v>10287</v>
      </c>
    </row>
    <row r="19" spans="1:7" s="45" customFormat="1" ht="10.5" customHeight="1">
      <c r="A19" s="48" t="s">
        <v>55</v>
      </c>
      <c r="B19" s="16"/>
      <c r="C19" s="16"/>
      <c r="D19" s="16"/>
      <c r="E19" s="16"/>
      <c r="F19" s="16"/>
      <c r="G19" s="16"/>
    </row>
    <row r="20" spans="1:7" s="45" customFormat="1" ht="9">
      <c r="A20" s="47" t="s">
        <v>56</v>
      </c>
      <c r="B20" s="8"/>
      <c r="C20" s="8">
        <v>-1515</v>
      </c>
      <c r="D20" s="8">
        <v>-5729</v>
      </c>
      <c r="E20" s="8">
        <v>-840</v>
      </c>
      <c r="F20" s="8">
        <v>-426</v>
      </c>
      <c r="G20" s="9">
        <v>-8510</v>
      </c>
    </row>
    <row r="21" spans="1:7" s="46" customFormat="1" ht="12" customHeight="1">
      <c r="A21" s="48" t="s">
        <v>84</v>
      </c>
      <c r="B21" s="221" t="s">
        <v>231</v>
      </c>
      <c r="C21" s="221">
        <v>-1515</v>
      </c>
      <c r="D21" s="221">
        <v>-5729</v>
      </c>
      <c r="E21" s="221">
        <v>-840</v>
      </c>
      <c r="F21" s="221">
        <v>-426</v>
      </c>
      <c r="G21" s="221">
        <v>-8510</v>
      </c>
    </row>
    <row r="22" spans="1:7" s="45" customFormat="1" ht="10.5" customHeight="1">
      <c r="A22" s="17" t="s">
        <v>101</v>
      </c>
      <c r="B22" s="8"/>
      <c r="C22" s="8"/>
      <c r="D22" s="8"/>
      <c r="E22" s="8"/>
      <c r="F22" s="8"/>
      <c r="G22" s="9"/>
    </row>
    <row r="23" spans="1:7" s="45" customFormat="1" ht="10.5" customHeight="1">
      <c r="A23" s="47" t="s">
        <v>57</v>
      </c>
      <c r="B23" s="8">
        <v>6306</v>
      </c>
      <c r="C23" s="8">
        <v>103279</v>
      </c>
      <c r="D23" s="8">
        <v>75867</v>
      </c>
      <c r="E23" s="8">
        <v>272245</v>
      </c>
      <c r="F23" s="8">
        <v>3673</v>
      </c>
      <c r="G23" s="8">
        <v>461370</v>
      </c>
    </row>
    <row r="24" spans="1:7" s="45" customFormat="1" ht="9">
      <c r="A24" s="47" t="s">
        <v>134</v>
      </c>
      <c r="B24" s="8"/>
      <c r="C24" s="8"/>
      <c r="D24" s="8"/>
      <c r="E24" s="8"/>
      <c r="F24" s="8"/>
      <c r="G24" s="8"/>
    </row>
    <row r="25" spans="1:7" s="45" customFormat="1" ht="9">
      <c r="A25" s="47" t="s">
        <v>135</v>
      </c>
      <c r="B25" s="8"/>
      <c r="C25" s="8"/>
      <c r="D25" s="8"/>
      <c r="E25" s="8"/>
      <c r="F25" s="8"/>
      <c r="G25" s="8"/>
    </row>
    <row r="26" spans="1:7" s="45" customFormat="1" ht="9">
      <c r="A26" s="47" t="s">
        <v>117</v>
      </c>
      <c r="B26" s="8" t="s">
        <v>231</v>
      </c>
      <c r="C26" s="8">
        <v>-4516</v>
      </c>
      <c r="D26" s="8">
        <v>-16669</v>
      </c>
      <c r="E26" s="8">
        <v>-1713</v>
      </c>
      <c r="F26" s="8">
        <v>-2643</v>
      </c>
      <c r="G26" s="8">
        <v>-25541</v>
      </c>
    </row>
    <row r="27" spans="1:7" s="45" customFormat="1" ht="12.75" customHeight="1">
      <c r="A27" s="222" t="s">
        <v>58</v>
      </c>
      <c r="B27" s="221">
        <v>6306</v>
      </c>
      <c r="C27" s="221">
        <v>98763</v>
      </c>
      <c r="D27" s="221">
        <v>59198</v>
      </c>
      <c r="E27" s="221">
        <v>270532</v>
      </c>
      <c r="F27" s="221">
        <v>1030</v>
      </c>
      <c r="G27" s="221">
        <v>435829</v>
      </c>
    </row>
    <row r="28" spans="1:7" s="45" customFormat="1" ht="12.75" customHeight="1">
      <c r="A28" s="223" t="s">
        <v>228</v>
      </c>
      <c r="B28" s="16"/>
      <c r="C28" s="16"/>
      <c r="D28" s="16"/>
      <c r="E28" s="16"/>
      <c r="F28" s="16"/>
      <c r="G28" s="16"/>
    </row>
    <row r="29" spans="1:7" s="45" customFormat="1" ht="12.75" customHeight="1">
      <c r="A29" s="223" t="s">
        <v>229</v>
      </c>
      <c r="B29" s="16"/>
      <c r="C29" s="16"/>
      <c r="D29" s="16"/>
      <c r="E29" s="16"/>
      <c r="F29" s="16"/>
      <c r="G29" s="16"/>
    </row>
    <row r="30" spans="1:7" s="45" customFormat="1" ht="12.75" customHeight="1">
      <c r="A30" s="223" t="s">
        <v>217</v>
      </c>
      <c r="B30" s="16"/>
      <c r="C30" s="16"/>
      <c r="D30" s="16"/>
      <c r="E30" s="16"/>
      <c r="F30" s="16"/>
      <c r="G30" s="16"/>
    </row>
    <row r="31" spans="1:7" s="45" customFormat="1" ht="10.5" customHeight="1">
      <c r="A31" s="245" t="s">
        <v>91</v>
      </c>
      <c r="B31" s="246"/>
      <c r="C31" s="246"/>
      <c r="D31" s="246"/>
      <c r="E31" s="247"/>
      <c r="F31" s="248"/>
      <c r="G31" s="248"/>
    </row>
    <row r="32" spans="1:7" s="45" customFormat="1" ht="10.5" customHeight="1">
      <c r="A32" s="49"/>
      <c r="B32" s="26"/>
      <c r="C32" s="26"/>
      <c r="D32" s="26"/>
      <c r="F32" s="16"/>
      <c r="G32" s="226" t="s">
        <v>110</v>
      </c>
    </row>
    <row r="33" spans="1:7" s="45" customFormat="1" ht="10.5" customHeight="1">
      <c r="A33" s="100" t="s">
        <v>59</v>
      </c>
      <c r="B33" s="26"/>
      <c r="C33" s="26"/>
      <c r="D33" s="26"/>
      <c r="F33" s="16"/>
      <c r="G33" s="13">
        <v>3006</v>
      </c>
    </row>
    <row r="34" spans="1:7" s="45" customFormat="1" ht="10.5" customHeight="1">
      <c r="A34" s="100" t="s">
        <v>60</v>
      </c>
      <c r="B34" s="26"/>
      <c r="C34" s="26"/>
      <c r="D34" s="26"/>
      <c r="F34" s="16"/>
      <c r="G34" s="13">
        <v>2836</v>
      </c>
    </row>
    <row r="35" spans="1:7" s="45" customFormat="1" ht="10.5" customHeight="1">
      <c r="A35" s="224" t="s">
        <v>85</v>
      </c>
      <c r="B35" s="219"/>
      <c r="C35" s="219"/>
      <c r="D35" s="219"/>
      <c r="E35" s="225"/>
      <c r="F35" s="222"/>
      <c r="G35" s="227">
        <f>G33+G34</f>
        <v>5842</v>
      </c>
    </row>
  </sheetData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Table 1.1 CE</vt:lpstr>
      <vt:lpstr>Table 1.2</vt:lpstr>
      <vt:lpstr>Table 2.1</vt:lpstr>
      <vt:lpstr>Table 3.1</vt:lpstr>
      <vt:lpstr>Table 3.2</vt:lpstr>
      <vt:lpstr>Table 3.3</vt:lpstr>
      <vt:lpstr>Table 3.4</vt:lpstr>
      <vt:lpstr>Table 3.5</vt:lpstr>
      <vt:lpstr>Table 3.6</vt:lpstr>
      <vt:lpstr>'Table 1.1 CE'!Print_Area</vt:lpstr>
      <vt:lpstr>'Table 1.2'!Print_Area</vt:lpstr>
      <vt:lpstr>'Table 2.1'!Print_Area</vt:lpstr>
      <vt:lpstr>'Table 3.1'!Print_Area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2016-05-02T22:06:49Z</dcterms:created>
  <dcterms:modified xsi:type="dcterms:W3CDTF">2016-05-02T22:08:15Z</dcterms:modified>
</cp:coreProperties>
</file>